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Коротченкова А.В\!!!Раскрытие информации\Раскр. инф. по план. расх. ТП на 2024 год (ПП РФ 24)\ВЭ\"/>
    </mc:Choice>
  </mc:AlternateContent>
  <bookViews>
    <workbookView xWindow="0" yWindow="0" windowWidth="28800" windowHeight="11745" activeTab="3"/>
  </bookViews>
  <sheets>
    <sheet name="Приложение 2" sheetId="1" r:id="rId1"/>
    <sheet name="Приложение 3" sheetId="3" r:id="rId2"/>
    <sheet name="Приложение 4" sheetId="4" r:id="rId3"/>
    <sheet name="Приложение 5" sheetId="5" r:id="rId4"/>
  </sheets>
  <externalReferences>
    <externalReference r:id="rId5"/>
  </externalReferences>
  <definedNames>
    <definedName name="ист">[1]Лист2!$G$2:$H$1224</definedName>
    <definedName name="_xlnm.Print_Area" localSheetId="0">'Приложение 2'!$A$1:$C$19</definedName>
    <definedName name="_xlnm.Print_Area" localSheetId="2">'Приложение 4'!$A$1:$K$24</definedName>
    <definedName name="_xlnm.Print_Area" localSheetId="3">'Приложение 5'!$A$1:$H$24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  <c r="C8" i="5"/>
  <c r="K20" i="4" l="1"/>
  <c r="H20" i="4"/>
  <c r="E20" i="4"/>
  <c r="D20" i="4"/>
  <c r="C20" i="4"/>
  <c r="G20" i="4"/>
  <c r="J20" i="4"/>
  <c r="I20" i="4"/>
  <c r="F20" i="4"/>
  <c r="D15" i="3"/>
  <c r="C15" i="3"/>
  <c r="B15" i="3"/>
  <c r="D14" i="3"/>
  <c r="D13" i="3" s="1"/>
  <c r="C14" i="3"/>
  <c r="B14" i="3"/>
  <c r="B13" i="3" s="1"/>
  <c r="C13" i="3"/>
  <c r="D11" i="3"/>
  <c r="C11" i="3"/>
  <c r="B11" i="3"/>
  <c r="D10" i="3"/>
  <c r="C10" i="3"/>
  <c r="C9" i="3" s="1"/>
  <c r="B10" i="3"/>
  <c r="D9" i="3"/>
  <c r="B9" i="3"/>
  <c r="C19" i="1" l="1"/>
  <c r="B19" i="1"/>
  <c r="C13" i="1"/>
  <c r="B13" i="1"/>
  <c r="C9" i="1"/>
  <c r="B9" i="1"/>
</calcChain>
</file>

<file path=xl/sharedStrings.xml><?xml version="1.0" encoding="utf-8"?>
<sst xmlns="http://schemas.openxmlformats.org/spreadsheetml/2006/main" count="109" uniqueCount="58">
  <si>
    <t xml:space="preserve">к стандартам раскрытия информации
субъектами оптового и розничных
рынков электрической энергии
</t>
  </si>
  <si>
    <t>ИНФОРМАЦИЯ
о фактических средних данных
о присоединенных объемах максимальной мощности
за 3 предыдущих года по каждому мероприятию</t>
  </si>
  <si>
    <t>Наименование мероприятий</t>
  </si>
  <si>
    <t>Фактические расходы на строительство подстанций за 3 предыдущих года 
(тыс. рублей)</t>
  </si>
  <si>
    <t>Объем мощности, введенной в основные фонды за 3 предыдущих года (кВт)</t>
  </si>
  <si>
    <t>1. Строительство пунктов секционирования (распределительных пунктов)</t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</si>
  <si>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</si>
  <si>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</si>
  <si>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не менее 670 кВт</t>
    </r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</si>
  <si>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</si>
  <si>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</si>
  <si>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</si>
  <si>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</si>
  <si>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</si>
  <si>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</si>
  <si>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</si>
  <si>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 xml:space="preserve"> Приложение № 2</t>
  </si>
  <si>
    <t>ИНФОРМАЦИЯ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</si>
  <si>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</si>
  <si>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</si>
  <si>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Объем максимальной мощности, присоединяемой путем строительства воздушных или кабельных линий за последние
 3 года (кВт)</t>
  </si>
  <si>
    <t>1. Строительство кабельных линий электропередачи:</t>
  </si>
  <si>
    <t xml:space="preserve"> 0,4 кВ</t>
  </si>
  <si>
    <t>1-20 кВ</t>
  </si>
  <si>
    <t>35 кВ</t>
  </si>
  <si>
    <t>2. Строительство воздушных линий электропередачи:</t>
  </si>
  <si>
    <t>Приложение № 3</t>
  </si>
  <si>
    <t>ИНФОРМАЦИЯ
об осуществлении технологического присоединения по договорам,
заключенным за текущий год ***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</si>
  <si>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</si>
  <si>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</si>
  <si>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</si>
  <si>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</si>
  <si>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</si>
  <si>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</si>
  <si>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
и выше</t>
  </si>
  <si>
    <t>1.</t>
  </si>
  <si>
    <t>До 15 кВт - всего</t>
  </si>
  <si>
    <t>в том числе</t>
  </si>
  <si>
    <t>льготная категория*</t>
  </si>
  <si>
    <t>2.</t>
  </si>
  <si>
    <t>От 15 до 150 кВт - всего</t>
  </si>
  <si>
    <t>льготная категория**</t>
  </si>
  <si>
    <t>3.</t>
  </si>
  <si>
    <t>От 150 до 670 кВт - всего</t>
  </si>
  <si>
    <t>по индивидуальному проекту</t>
  </si>
  <si>
    <t>4.</t>
  </si>
  <si>
    <t>От 670 кВт - всего</t>
  </si>
  <si>
    <t>*</t>
  </si>
  <si>
    <t>**</t>
  </si>
  <si>
    <t>***</t>
  </si>
  <si>
    <t xml:space="preserve"> Приложение № 4</t>
  </si>
  <si>
    <t>ИНФОРМАЦИЯ
о поданных заявках на технологическое присоединение за текущий год ***</t>
  </si>
  <si>
    <t>Количество заявок (штук)</t>
  </si>
  <si>
    <t>35 кВ и выше</t>
  </si>
  <si>
    <t>Приложение № 5</t>
  </si>
  <si>
    <t>Данные представлены оперативно на 31.08.2023 г.</t>
  </si>
  <si>
    <t xml:space="preserve">Заявители, плата за технологическое присоединение которых рассчитана с применением льготной ставки за 1 кВт запрашиваемой максимальной мощности (1 064 рублей/кВт)
Заявители, плата за технологическое присоединение которых рассчитана с применением минимального значения:
-стоимость мероприятий за технологическое присоединение, рассчитаная с применением СТС;
-стоимость мероприятий за технологическое присоединение, рассчитаная с применением ставки в размере 3 192 руб./ кВт (с НДС) до 30.06.2023 г. / 4 256 руб. кВт (с НДС) с 01.07.2023 г. </t>
  </si>
  <si>
    <t>-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присоединения;
- Заявители, плата за технологическое присоединение которых рассчитана с применением минимального значения:
-стоимость мероприятий за технологическое присоединение, рассчитаная с применением СТС;
-стоимость мероприятий за технологическое присоединение, рассчитаная с применением ставки в размере 3 192 руб./ кВт (с НДС) до 30.06.2023 г. / 4 256 руб. кВт (с НДС) с 01.07.2023 г.;
- Заявители, указанные в абзаце 26 пункта 17 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РФ от 27.12.2004 г. № 861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</si>
</sst>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1">
    <xf numFmtId="0" fontId="0" fillId="0" borderId="0" xfId="0"/>
    <xf numFmtId="0" fontId="1" fillId="0" borderId="0" xfId="1"/>
    <xf numFmtId="0" fontId="3" fillId="0" borderId="0" xfId="2" applyFont="1" applyFill="1" applyAlignment="1">
      <alignment vertical="center" wrapText="1"/>
    </xf>
    <xf numFmtId="0" fontId="1" fillId="0" borderId="0" xfId="1" applyBorder="1"/>
    <xf numFmtId="0" fontId="5" fillId="2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" fillId="0" borderId="1" xfId="1" applyBorder="1"/>
    <xf numFmtId="4" fontId="5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1" fillId="0" borderId="5" xfId="1" applyFill="1" applyBorder="1" applyAlignment="1">
      <alignment horizontal="center" vertical="center"/>
    </xf>
    <xf numFmtId="2" fontId="1" fillId="0" borderId="5" xfId="1" applyNumberForma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1" fillId="0" borderId="8" xfId="1" applyFill="1" applyBorder="1"/>
    <xf numFmtId="0" fontId="6" fillId="2" borderId="9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1" fillId="0" borderId="9" xfId="1" applyFill="1" applyBorder="1" applyAlignment="1">
      <alignment horizontal="center" vertical="center"/>
    </xf>
    <xf numFmtId="0" fontId="1" fillId="0" borderId="5" xfId="1" applyFill="1" applyBorder="1"/>
    <xf numFmtId="0" fontId="1" fillId="0" borderId="10" xfId="1" applyFill="1" applyBorder="1"/>
    <xf numFmtId="2" fontId="1" fillId="0" borderId="4" xfId="1" applyNumberFormat="1" applyFill="1" applyBorder="1" applyAlignment="1">
      <alignment horizontal="center" vertical="center"/>
    </xf>
    <xf numFmtId="0" fontId="1" fillId="0" borderId="0" xfId="1" applyFill="1" applyBorder="1"/>
    <xf numFmtId="2" fontId="1" fillId="0" borderId="11" xfId="1" applyNumberFormat="1" applyFill="1" applyBorder="1"/>
    <xf numFmtId="2" fontId="1" fillId="0" borderId="5" xfId="1" applyNumberFormat="1" applyFill="1" applyBorder="1"/>
    <xf numFmtId="0" fontId="1" fillId="0" borderId="11" xfId="1" applyFill="1" applyBorder="1"/>
    <xf numFmtId="0" fontId="6" fillId="0" borderId="0" xfId="1" applyFont="1" applyAlignment="1">
      <alignment horizontal="right" vertical="top"/>
    </xf>
    <xf numFmtId="0" fontId="7" fillId="0" borderId="0" xfId="1" applyFont="1"/>
    <xf numFmtId="0" fontId="6" fillId="0" borderId="0" xfId="1" applyFont="1" applyAlignment="1">
      <alignment wrapText="1"/>
    </xf>
    <xf numFmtId="164" fontId="1" fillId="0" borderId="0" xfId="1" applyNumberFormat="1"/>
    <xf numFmtId="0" fontId="3" fillId="0" borderId="0" xfId="2" applyFont="1" applyFill="1" applyAlignment="1">
      <alignment horizontal="right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2" fontId="6" fillId="0" borderId="0" xfId="0" quotePrefix="1" applyNumberFormat="1" applyFont="1" applyAlignment="1">
      <alignment horizontal="left" wrapText="1"/>
    </xf>
    <xf numFmtId="2" fontId="6" fillId="0" borderId="0" xfId="0" applyNumberFormat="1" applyFont="1" applyAlignment="1">
      <alignment horizontal="left" wrapText="1"/>
    </xf>
    <xf numFmtId="2" fontId="6" fillId="0" borderId="0" xfId="1" applyNumberFormat="1" applyFont="1" applyFill="1" applyAlignment="1">
      <alignment horizontal="left" wrapText="1"/>
    </xf>
    <xf numFmtId="0" fontId="6" fillId="0" borderId="0" xfId="1" quotePrefix="1" applyFont="1" applyAlignment="1">
      <alignment horizontal="left" wrapText="1"/>
    </xf>
    <xf numFmtId="0" fontId="6" fillId="0" borderId="0" xfId="1" applyFont="1" applyAlignment="1">
      <alignment horizontal="left" vertical="top" wrapText="1"/>
    </xf>
    <xf numFmtId="4" fontId="1" fillId="0" borderId="5" xfId="1" applyNumberFormat="1" applyFill="1" applyBorder="1" applyAlignment="1">
      <alignment horizontal="center" vertical="center"/>
    </xf>
    <xf numFmtId="4" fontId="1" fillId="0" borderId="9" xfId="1" applyNumberFormat="1" applyFill="1" applyBorder="1" applyAlignment="1">
      <alignment horizontal="center" vertical="center"/>
    </xf>
    <xf numFmtId="4" fontId="1" fillId="0" borderId="1" xfId="1" applyNumberFormat="1" applyFill="1" applyBorder="1" applyAlignment="1">
      <alignment horizontal="center" vertical="center"/>
    </xf>
    <xf numFmtId="165" fontId="1" fillId="0" borderId="6" xfId="1" applyNumberFormat="1" applyFill="1" applyBorder="1" applyAlignment="1">
      <alignment horizontal="center" vertical="center"/>
    </xf>
    <xf numFmtId="165" fontId="1" fillId="0" borderId="1" xfId="1" applyNumberFormat="1" applyFill="1" applyBorder="1" applyAlignment="1">
      <alignment horizontal="center" vertical="center"/>
    </xf>
    <xf numFmtId="165" fontId="1" fillId="0" borderId="9" xfId="1" applyNumberFormat="1" applyFill="1" applyBorder="1" applyAlignment="1">
      <alignment horizontal="center" vertical="center"/>
    </xf>
    <xf numFmtId="165" fontId="1" fillId="0" borderId="4" xfId="1" applyNumberFormat="1" applyFill="1" applyBorder="1" applyAlignment="1">
      <alignment horizontal="center" vertical="center"/>
    </xf>
    <xf numFmtId="4" fontId="1" fillId="0" borderId="7" xfId="1" applyNumberFormat="1" applyFill="1" applyBorder="1" applyAlignment="1">
      <alignment horizontal="center" vertical="center"/>
    </xf>
    <xf numFmtId="4" fontId="1" fillId="0" borderId="5" xfId="1" applyNumberFormat="1" applyFill="1" applyBorder="1"/>
    <xf numFmtId="4" fontId="1" fillId="0" borderId="11" xfId="1" applyNumberFormat="1" applyFill="1" applyBorder="1"/>
    <xf numFmtId="165" fontId="6" fillId="2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5" xfId="1"/>
    <cellStyle name="Обычный_! СВОД калькуляция 2010 (с занесением данных от ЦФО) испр 24.11.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82;&#1086;&#1085;&#1086;&#1084;&#1080;&#1082;&#1072;\&#1058;&#1040;&#1056;&#1048;&#1060;&#1054;&#1054;&#1041;&#1056;&#1040;&#1047;&#1054;&#1042;&#1040;&#1053;&#1048;&#1045;\&#1058;&#1055;&#1055;\&#1058;&#1040;&#1056;&#1048;&#1060;&#1067;%202024\&#1048;&#1089;&#1087;&#1086;&#1083;&#1085;&#1077;&#1085;&#1080;&#1077;%20&#1087;&#1091;&#1085;&#1082;&#1090;&#1072;%203.7\&#1042;&#1069;%20&#1057;&#1090;&#1088;&#1086;&#1081;&#1082;&#1072;%20%20&#1055;&#1088;&#1080;&#1083;&#1086;&#1078;&#1077;&#1085;&#1080;&#1077;%205.1%20(1%20&#1082;%20&#1052;&#1059;)%20%20!!17.07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5.1  "/>
      <sheetName val="Приложение 5.1   (3)"/>
      <sheetName val="Приложение 5.1   (2)"/>
      <sheetName val="Лист1"/>
      <sheetName val="Лист2"/>
      <sheetName val="Приложение 10.2"/>
      <sheetName val="Приложение 10.3"/>
      <sheetName val="Приложение 8.1"/>
    </sheetNames>
    <sheetDataSet>
      <sheetData sheetId="0">
        <row r="5733">
          <cell r="L5733">
            <v>25203.600000000002</v>
          </cell>
          <cell r="P5733">
            <v>6119.95</v>
          </cell>
          <cell r="T5733">
            <v>58798.184138027405</v>
          </cell>
        </row>
        <row r="5734">
          <cell r="L5734">
            <v>38033.366666666669</v>
          </cell>
          <cell r="P5734">
            <v>16842.509999999998</v>
          </cell>
          <cell r="T5734">
            <v>66361.537392212485</v>
          </cell>
        </row>
        <row r="5735">
          <cell r="P5735">
            <v>105000</v>
          </cell>
          <cell r="T5735">
            <v>169976.67212999999</v>
          </cell>
        </row>
        <row r="5736">
          <cell r="L5736">
            <v>628.5</v>
          </cell>
          <cell r="P5736">
            <v>1390.6666666666667</v>
          </cell>
          <cell r="T5736">
            <v>3512.8878966666666</v>
          </cell>
        </row>
        <row r="5737">
          <cell r="L5737">
            <v>3548.4</v>
          </cell>
          <cell r="P5737">
            <v>18698</v>
          </cell>
          <cell r="T5737">
            <v>19777.899398333335</v>
          </cell>
        </row>
        <row r="5739">
          <cell r="P5739">
            <v>3233.6666666666665</v>
          </cell>
          <cell r="T5739">
            <v>33136.342383791758</v>
          </cell>
        </row>
        <row r="5743">
          <cell r="P5743">
            <v>9231.6500000000015</v>
          </cell>
          <cell r="T5743">
            <v>2436.8642324525172</v>
          </cell>
        </row>
      </sheetData>
      <sheetData sheetId="1"/>
      <sheetData sheetId="2"/>
      <sheetData sheetId="3"/>
      <sheetData sheetId="4">
        <row r="2">
          <cell r="G2" t="str">
            <v>34-1-19-00466421</v>
          </cell>
          <cell r="H2">
            <v>21.884049999999998</v>
          </cell>
        </row>
        <row r="3">
          <cell r="G3" t="str">
            <v>34-1-20-00496893</v>
          </cell>
          <cell r="H3">
            <v>12.29476</v>
          </cell>
        </row>
        <row r="4">
          <cell r="G4" t="str">
            <v>34-1-20-00510147</v>
          </cell>
          <cell r="H4">
            <v>41.904470000000003</v>
          </cell>
        </row>
        <row r="5">
          <cell r="G5" t="str">
            <v>34-1-20-00522205</v>
          </cell>
          <cell r="H5">
            <v>34.627009999999999</v>
          </cell>
        </row>
        <row r="6">
          <cell r="G6" t="str">
            <v>34-1-20-00518589</v>
          </cell>
          <cell r="H6">
            <v>32.612470000000002</v>
          </cell>
        </row>
        <row r="7">
          <cell r="G7" t="str">
            <v>34-1-20-00523717</v>
          </cell>
          <cell r="H7">
            <v>29.120999999999999</v>
          </cell>
        </row>
        <row r="8">
          <cell r="G8" t="str">
            <v>34-1-20-00520947</v>
          </cell>
          <cell r="H8">
            <v>38.274720000000002</v>
          </cell>
        </row>
        <row r="9">
          <cell r="G9" t="str">
            <v>34-1-20-00528769</v>
          </cell>
          <cell r="H9">
            <v>20.968489999999999</v>
          </cell>
        </row>
        <row r="10">
          <cell r="G10" t="str">
            <v>34-1-20-00528051</v>
          </cell>
          <cell r="H10">
            <v>18.081980000000001</v>
          </cell>
        </row>
        <row r="11">
          <cell r="G11" t="str">
            <v>34-1-20-00528325</v>
          </cell>
          <cell r="H11">
            <v>23.48142</v>
          </cell>
        </row>
        <row r="12">
          <cell r="G12" t="str">
            <v>34-1-20-00530783</v>
          </cell>
          <cell r="H12">
            <v>30.874749999999999</v>
          </cell>
        </row>
        <row r="13">
          <cell r="G13" t="str">
            <v>34-1-20-00528849</v>
          </cell>
          <cell r="H13">
            <v>23.3767</v>
          </cell>
        </row>
        <row r="14">
          <cell r="G14" t="str">
            <v>34-1-20-00528697</v>
          </cell>
          <cell r="H14">
            <v>30.089300000000001</v>
          </cell>
        </row>
        <row r="15">
          <cell r="G15" t="str">
            <v>34-1-20-00531025
34-1-20-00531191</v>
          </cell>
          <cell r="H15">
            <v>22.746200000000002</v>
          </cell>
        </row>
        <row r="16">
          <cell r="G16" t="str">
            <v>34-1-20-00531253</v>
          </cell>
          <cell r="H16">
            <v>42.544269999999997</v>
          </cell>
        </row>
        <row r="17">
          <cell r="G17" t="str">
            <v>34-1-20-00531747</v>
          </cell>
          <cell r="H17">
            <v>26.588180000000001</v>
          </cell>
        </row>
        <row r="18">
          <cell r="G18" t="str">
            <v>34-1-20-00532419</v>
          </cell>
          <cell r="H18">
            <v>56.066079999999999</v>
          </cell>
        </row>
        <row r="19">
          <cell r="G19" t="str">
            <v>34-1-20-00532597</v>
          </cell>
          <cell r="H19">
            <v>31.26501</v>
          </cell>
        </row>
        <row r="20">
          <cell r="G20" t="str">
            <v>34-1-20-00536473</v>
          </cell>
          <cell r="H20">
            <v>23.48142</v>
          </cell>
        </row>
        <row r="21">
          <cell r="G21" t="str">
            <v>34-1-20-00520717</v>
          </cell>
          <cell r="H21">
            <v>41.628540000000001</v>
          </cell>
        </row>
        <row r="22">
          <cell r="G22" t="str">
            <v>34-1-20-00528183</v>
          </cell>
          <cell r="H22">
            <v>15.55866</v>
          </cell>
        </row>
        <row r="23">
          <cell r="G23" t="str">
            <v>34-1-20-00536593</v>
          </cell>
          <cell r="H23">
            <v>22.745380000000001</v>
          </cell>
        </row>
        <row r="24">
          <cell r="G24" t="str">
            <v>34-1-20-00532425
34-1-20-00523731</v>
          </cell>
          <cell r="H24">
            <v>47.696899999999999</v>
          </cell>
        </row>
        <row r="25">
          <cell r="G25" t="str">
            <v>34-1-20-00537523</v>
          </cell>
          <cell r="H25">
            <v>6.8454699999999997</v>
          </cell>
        </row>
        <row r="26">
          <cell r="G26" t="str">
            <v>34-1-20-00538835</v>
          </cell>
          <cell r="H26">
            <v>20.167870000000001</v>
          </cell>
        </row>
        <row r="27">
          <cell r="G27" t="str">
            <v>34-1-20-00522819 
34-1-20-00522445</v>
          </cell>
          <cell r="H27">
            <v>67.777609999999996</v>
          </cell>
        </row>
        <row r="28">
          <cell r="G28" t="str">
            <v>34-1-20-00539729</v>
          </cell>
          <cell r="H28">
            <v>23.48508</v>
          </cell>
        </row>
        <row r="29">
          <cell r="G29" t="str">
            <v>34-1-20-00540691</v>
          </cell>
          <cell r="H29">
            <v>22.22334</v>
          </cell>
        </row>
        <row r="30">
          <cell r="G30" t="str">
            <v>34-1-20-00538639</v>
          </cell>
          <cell r="H30">
            <v>27.909739999999999</v>
          </cell>
        </row>
        <row r="31">
          <cell r="G31" t="str">
            <v>34-1-20-00544407</v>
          </cell>
          <cell r="H31">
            <v>38.830640000000002</v>
          </cell>
        </row>
        <row r="32">
          <cell r="G32" t="str">
            <v>34-1-20-00546153</v>
          </cell>
          <cell r="H32">
            <v>14.0084</v>
          </cell>
        </row>
        <row r="33">
          <cell r="G33" t="str">
            <v>34-1-20-00540061</v>
          </cell>
          <cell r="H33">
            <v>23.878910000000001</v>
          </cell>
        </row>
        <row r="34">
          <cell r="G34" t="str">
            <v>34-1-20-00544869
34-1-20-00545411
34-1-20-00544917</v>
          </cell>
          <cell r="H34">
            <v>25.180430000000001</v>
          </cell>
        </row>
        <row r="35">
          <cell r="G35" t="str">
            <v>34-1-20-00540227</v>
          </cell>
          <cell r="H35">
            <v>24.098859999999998</v>
          </cell>
        </row>
        <row r="36">
          <cell r="G36" t="str">
            <v>34-1-20-00544185</v>
          </cell>
          <cell r="H36">
            <v>34.170859999999998</v>
          </cell>
        </row>
        <row r="37">
          <cell r="G37" t="str">
            <v>34-1-20-00548239</v>
          </cell>
          <cell r="H37">
            <v>25.020890000000001</v>
          </cell>
        </row>
        <row r="38">
          <cell r="G38" t="str">
            <v>34-1-20-00545851</v>
          </cell>
          <cell r="H38">
            <v>25.88241</v>
          </cell>
        </row>
        <row r="39">
          <cell r="G39" t="str">
            <v>34-1-20-00547873</v>
          </cell>
          <cell r="H39">
            <v>25.777000000000001</v>
          </cell>
        </row>
        <row r="40">
          <cell r="G40" t="str">
            <v>34-1-20-00548003</v>
          </cell>
          <cell r="H40">
            <v>15.59441</v>
          </cell>
        </row>
        <row r="41">
          <cell r="G41" t="str">
            <v>34-1-20-00550323</v>
          </cell>
          <cell r="H41">
            <v>25.514659999999999</v>
          </cell>
        </row>
        <row r="42">
          <cell r="G42" t="str">
            <v>34-1-20-00551027</v>
          </cell>
          <cell r="H42">
            <v>30.15062</v>
          </cell>
        </row>
        <row r="43">
          <cell r="G43" t="str">
            <v>34-1-20-00550659</v>
          </cell>
          <cell r="H43">
            <v>34.183669999999999</v>
          </cell>
        </row>
        <row r="44">
          <cell r="G44" t="str">
            <v>34-1-21-00554461</v>
          </cell>
          <cell r="H44">
            <v>30.28445</v>
          </cell>
        </row>
        <row r="45">
          <cell r="G45" t="str">
            <v>34-1-20-00554107</v>
          </cell>
          <cell r="H45">
            <v>25.425889999999999</v>
          </cell>
        </row>
        <row r="46">
          <cell r="G46" t="str">
            <v>34-1-20-00546959</v>
          </cell>
          <cell r="H46">
            <v>13.23729</v>
          </cell>
        </row>
        <row r="47">
          <cell r="G47" t="str">
            <v>34-1-20-00549951</v>
          </cell>
          <cell r="H47">
            <v>30.28464</v>
          </cell>
        </row>
        <row r="48">
          <cell r="G48" t="str">
            <v>34-1-21-00557237</v>
          </cell>
          <cell r="H48">
            <v>38.66122</v>
          </cell>
        </row>
        <row r="49">
          <cell r="G49" t="str">
            <v>34-1-21-00557107</v>
          </cell>
          <cell r="H49">
            <v>117.60704</v>
          </cell>
        </row>
        <row r="50">
          <cell r="G50" t="str">
            <v>34-1-21-00559709</v>
          </cell>
          <cell r="H50">
            <v>35.642829999999996</v>
          </cell>
        </row>
        <row r="51">
          <cell r="G51" t="str">
            <v>34-1-21-00560131</v>
          </cell>
          <cell r="H51">
            <v>26.709399999999999</v>
          </cell>
        </row>
        <row r="52">
          <cell r="G52" t="str">
            <v>34-1-21-00559821</v>
          </cell>
          <cell r="H52">
            <v>37.885649999999998</v>
          </cell>
        </row>
        <row r="53">
          <cell r="G53" t="str">
            <v>34-1-21-00560991</v>
          </cell>
          <cell r="H53">
            <v>27.171530000000001</v>
          </cell>
        </row>
        <row r="54">
          <cell r="G54" t="str">
            <v>34-1-21-00559871</v>
          </cell>
          <cell r="H54">
            <v>26.122109999999999</v>
          </cell>
        </row>
        <row r="55">
          <cell r="G55" t="str">
            <v>34-1-21-00561107
34-1-21-00561017
34-1-21-00561045</v>
          </cell>
          <cell r="H55">
            <v>72.513940000000005</v>
          </cell>
        </row>
        <row r="56">
          <cell r="G56" t="str">
            <v>34-1-21-00555685</v>
          </cell>
          <cell r="H56">
            <v>46.041870000000003</v>
          </cell>
        </row>
        <row r="57">
          <cell r="G57" t="str">
            <v>34-1-21-00562973</v>
          </cell>
          <cell r="H57">
            <v>41.253250000000001</v>
          </cell>
        </row>
        <row r="58">
          <cell r="G58" t="str">
            <v>34-1-21-00561925 
34-1-21-00563507</v>
          </cell>
          <cell r="H58">
            <v>48.007539999999999</v>
          </cell>
        </row>
        <row r="59">
          <cell r="G59" t="str">
            <v>34-1-21-00561643</v>
          </cell>
          <cell r="H59">
            <v>14.123419999999999</v>
          </cell>
        </row>
        <row r="60">
          <cell r="G60" t="str">
            <v>34-1-21-00562481</v>
          </cell>
          <cell r="H60">
            <v>36.505549999999999</v>
          </cell>
        </row>
        <row r="61">
          <cell r="G61" t="str">
            <v>34-1-21-00563285</v>
          </cell>
          <cell r="H61">
            <v>28.5139</v>
          </cell>
        </row>
        <row r="62">
          <cell r="G62" t="str">
            <v>34-1-21-00558289</v>
          </cell>
          <cell r="H62">
            <v>67.289940000000001</v>
          </cell>
        </row>
        <row r="63">
          <cell r="G63" t="str">
            <v>34-1-21-00558747</v>
          </cell>
          <cell r="H63">
            <v>82.047669999999997</v>
          </cell>
        </row>
        <row r="64">
          <cell r="G64" t="str">
            <v>34-1-21-00562447</v>
          </cell>
          <cell r="H64">
            <v>48.486370000000001</v>
          </cell>
        </row>
        <row r="65">
          <cell r="G65" t="str">
            <v>34-1-21-00558397</v>
          </cell>
          <cell r="H65">
            <v>14.743840000000001</v>
          </cell>
        </row>
        <row r="66">
          <cell r="G66" t="str">
            <v>34-1-21-00565653</v>
          </cell>
          <cell r="H66">
            <v>25.839729999999999</v>
          </cell>
        </row>
        <row r="67">
          <cell r="G67" t="str">
            <v>34-1-21-00566493</v>
          </cell>
          <cell r="H67">
            <v>29.226769999999998</v>
          </cell>
        </row>
        <row r="68">
          <cell r="G68" t="str">
            <v>34-1-21-00562859</v>
          </cell>
          <cell r="H68">
            <v>8.6485099999999999</v>
          </cell>
        </row>
        <row r="69">
          <cell r="G69" t="str">
            <v>34-1-21-00563899</v>
          </cell>
          <cell r="H69">
            <v>25.43449</v>
          </cell>
        </row>
        <row r="70">
          <cell r="G70" t="str">
            <v>34-1-21-00568319</v>
          </cell>
          <cell r="H70">
            <v>32.48142</v>
          </cell>
        </row>
        <row r="71">
          <cell r="G71" t="str">
            <v>34-1-21-00569041</v>
          </cell>
          <cell r="H71">
            <v>21.02543</v>
          </cell>
        </row>
        <row r="72">
          <cell r="G72" t="str">
            <v>34-1-21-00567827</v>
          </cell>
          <cell r="H72">
            <v>32.490130000000001</v>
          </cell>
        </row>
        <row r="73">
          <cell r="G73" t="str">
            <v>34-1-21-00568017</v>
          </cell>
          <cell r="H73">
            <v>27.139779999999998</v>
          </cell>
        </row>
        <row r="74">
          <cell r="G74" t="str">
            <v>34-1-21-00569149</v>
          </cell>
          <cell r="H74">
            <v>15.457839999999999</v>
          </cell>
        </row>
        <row r="75">
          <cell r="G75" t="str">
            <v>34-1-21-00567687</v>
          </cell>
          <cell r="H75">
            <v>27.124749999999999</v>
          </cell>
        </row>
        <row r="76">
          <cell r="G76" t="str">
            <v>34-1-21-00567709</v>
          </cell>
          <cell r="H76">
            <v>32.583080000000002</v>
          </cell>
        </row>
        <row r="77">
          <cell r="G77" t="str">
            <v>34-1-21-00570613</v>
          </cell>
          <cell r="H77">
            <v>35.63297</v>
          </cell>
        </row>
        <row r="78">
          <cell r="G78" t="str">
            <v>34-1-21-00571021</v>
          </cell>
          <cell r="H78">
            <v>56.385800000000003</v>
          </cell>
        </row>
        <row r="79">
          <cell r="G79" t="str">
            <v>34-1-21-00571667</v>
          </cell>
          <cell r="H79">
            <v>31.253229999999999</v>
          </cell>
        </row>
        <row r="80">
          <cell r="G80" t="str">
            <v>34-1-21-00571057</v>
          </cell>
          <cell r="H80">
            <v>25.76013</v>
          </cell>
        </row>
        <row r="81">
          <cell r="G81" t="str">
            <v>34-1-21-00571817</v>
          </cell>
          <cell r="H81">
            <v>25.905940000000001</v>
          </cell>
        </row>
        <row r="82">
          <cell r="G82" t="str">
            <v>34-1-21-00569313</v>
          </cell>
          <cell r="H82">
            <v>27.619800000000001</v>
          </cell>
        </row>
        <row r="83">
          <cell r="G83" t="str">
            <v>34-1-21-00573723</v>
          </cell>
          <cell r="H83">
            <v>21.40372</v>
          </cell>
        </row>
        <row r="84">
          <cell r="G84" t="str">
            <v>34-1-21-00573573</v>
          </cell>
          <cell r="H84">
            <v>22.869340000000001</v>
          </cell>
        </row>
        <row r="85">
          <cell r="G85" t="str">
            <v>34-1-21-00573675</v>
          </cell>
          <cell r="H85">
            <v>28.57563</v>
          </cell>
        </row>
        <row r="86">
          <cell r="G86" t="str">
            <v>34-1-21-00571099</v>
          </cell>
          <cell r="H86">
            <v>58.48142</v>
          </cell>
        </row>
        <row r="87">
          <cell r="G87" t="str">
            <v>34-1-21-00575095</v>
          </cell>
          <cell r="H87">
            <v>35.989939999999997</v>
          </cell>
        </row>
        <row r="88">
          <cell r="G88" t="str">
            <v>34-1-21-00578135</v>
          </cell>
          <cell r="H88">
            <v>22.353729999999999</v>
          </cell>
        </row>
        <row r="89">
          <cell r="G89" t="str">
            <v>34-1-21-00577963</v>
          </cell>
          <cell r="H89">
            <v>23.154240000000001</v>
          </cell>
        </row>
        <row r="90">
          <cell r="G90" t="str">
            <v>34-1-21-00585479</v>
          </cell>
          <cell r="H90">
            <v>14.0084</v>
          </cell>
        </row>
        <row r="91">
          <cell r="G91" t="str">
            <v>34-1-21-00580459</v>
          </cell>
          <cell r="H91">
            <v>21.419989999999999</v>
          </cell>
        </row>
        <row r="92">
          <cell r="G92" t="str">
            <v>34-1-21-00580541</v>
          </cell>
          <cell r="H92">
            <v>18.071680000000001</v>
          </cell>
        </row>
        <row r="93">
          <cell r="G93" t="str">
            <v>34-1-21-00590241</v>
          </cell>
          <cell r="H93">
            <v>14.0084</v>
          </cell>
        </row>
        <row r="94">
          <cell r="G94" t="str">
            <v>34-1-21-00590011</v>
          </cell>
          <cell r="H94">
            <v>14.0084</v>
          </cell>
        </row>
        <row r="95">
          <cell r="G95" t="str">
            <v>34-1-21-00588235</v>
          </cell>
          <cell r="H95">
            <v>31.28959</v>
          </cell>
        </row>
        <row r="96">
          <cell r="G96" t="str">
            <v>34-1-21-00588193</v>
          </cell>
          <cell r="H96">
            <v>47.411160000000002</v>
          </cell>
        </row>
        <row r="97">
          <cell r="G97" t="str">
            <v>34-1-21-00591359</v>
          </cell>
          <cell r="H97">
            <v>14.0084</v>
          </cell>
        </row>
        <row r="98">
          <cell r="G98" t="str">
            <v>34-1-21-00593405</v>
          </cell>
          <cell r="H98">
            <v>20.42446</v>
          </cell>
        </row>
        <row r="99">
          <cell r="G99" t="str">
            <v>34-1-21-00603381</v>
          </cell>
          <cell r="H99">
            <v>17.179919999999999</v>
          </cell>
        </row>
        <row r="100">
          <cell r="G100" t="str">
            <v>34-1-21-00605401</v>
          </cell>
          <cell r="H100">
            <v>21.31101</v>
          </cell>
        </row>
        <row r="101">
          <cell r="G101" t="str">
            <v>34-1-21-00604523</v>
          </cell>
          <cell r="H101">
            <v>35.139609999999998</v>
          </cell>
        </row>
        <row r="102">
          <cell r="G102" t="str">
            <v>34-1-21-00614655</v>
          </cell>
          <cell r="H102">
            <v>21.278120000000001</v>
          </cell>
        </row>
        <row r="103">
          <cell r="G103" t="str">
            <v>34-1-21-00623101</v>
          </cell>
          <cell r="H103">
            <v>12.585229999999999</v>
          </cell>
        </row>
        <row r="104">
          <cell r="G104" t="str">
            <v>34-1-22-00628927</v>
          </cell>
          <cell r="H104">
            <v>19.835750000000001</v>
          </cell>
        </row>
        <row r="105">
          <cell r="G105" t="str">
            <v>34-1-22-00629811</v>
          </cell>
          <cell r="H105">
            <v>19.476410000000001</v>
          </cell>
        </row>
        <row r="106">
          <cell r="G106" t="str">
            <v>34-1-22-00635457</v>
          </cell>
          <cell r="H106">
            <v>22.714490000000001</v>
          </cell>
        </row>
        <row r="107">
          <cell r="G107" t="str">
            <v>34-1-22-00634793</v>
          </cell>
          <cell r="H107">
            <v>42.981050000000003</v>
          </cell>
        </row>
        <row r="108">
          <cell r="G108" t="str">
            <v>34-1-21-00603289</v>
          </cell>
          <cell r="H108">
            <v>258.26741000000004</v>
          </cell>
        </row>
        <row r="109">
          <cell r="G109" t="str">
            <v>34-1-20-00527737</v>
          </cell>
          <cell r="H109">
            <v>44.525010000000002</v>
          </cell>
        </row>
        <row r="110">
          <cell r="G110" t="str">
            <v>34-1-20-00528417</v>
          </cell>
          <cell r="H110">
            <v>44.422010000000007</v>
          </cell>
        </row>
        <row r="111">
          <cell r="G111" t="str">
            <v>34-1-20-00529185</v>
          </cell>
          <cell r="H111">
            <v>21.194560000000003</v>
          </cell>
        </row>
        <row r="112">
          <cell r="G112" t="str">
            <v>34-1-20-00522619</v>
          </cell>
          <cell r="H112">
            <v>16.54739</v>
          </cell>
        </row>
        <row r="113">
          <cell r="G113" t="str">
            <v>34-1-20-00520743</v>
          </cell>
          <cell r="H113">
            <v>16.633680000000002</v>
          </cell>
        </row>
        <row r="114">
          <cell r="G114" t="str">
            <v>34-1-20-00520765</v>
          </cell>
          <cell r="H114">
            <v>9.6175800000000002</v>
          </cell>
        </row>
        <row r="115">
          <cell r="G115" t="str">
            <v>34-1-20-00523483</v>
          </cell>
          <cell r="H115">
            <v>31.12088</v>
          </cell>
        </row>
        <row r="116">
          <cell r="G116" t="str">
            <v>34-1-20-00525381</v>
          </cell>
          <cell r="H116">
            <v>20.301840000000002</v>
          </cell>
        </row>
        <row r="117">
          <cell r="G117" t="str">
            <v>34-1-20-00521069</v>
          </cell>
          <cell r="H117">
            <v>24.98143</v>
          </cell>
        </row>
        <row r="118">
          <cell r="G118" t="str">
            <v>34-1-20-00526239</v>
          </cell>
          <cell r="H118">
            <v>23.767529999999997</v>
          </cell>
        </row>
        <row r="119">
          <cell r="G119" t="str">
            <v>34-1-20-00526271</v>
          </cell>
          <cell r="H119">
            <v>24.04486</v>
          </cell>
        </row>
        <row r="120">
          <cell r="G120" t="str">
            <v>34-1-20-00527945</v>
          </cell>
          <cell r="H120">
            <v>38.641470000000005</v>
          </cell>
        </row>
        <row r="121">
          <cell r="G121" t="str">
            <v>34-1-20-00531947</v>
          </cell>
          <cell r="H121">
            <v>38.183160000000001</v>
          </cell>
        </row>
        <row r="122">
          <cell r="G122" t="str">
            <v>34-1-20-00535453</v>
          </cell>
          <cell r="H122">
            <v>48.774580000000007</v>
          </cell>
        </row>
        <row r="123">
          <cell r="G123" t="str">
            <v>34-1-20-00529687</v>
          </cell>
          <cell r="H123">
            <v>17.469439999999999</v>
          </cell>
        </row>
        <row r="124">
          <cell r="G124" t="str">
            <v>34-1-20-00538959</v>
          </cell>
          <cell r="H124">
            <v>29.056280000000001</v>
          </cell>
        </row>
        <row r="125">
          <cell r="G125" t="str">
            <v>34-1-20-00543107</v>
          </cell>
          <cell r="H125">
            <v>12.83479</v>
          </cell>
        </row>
        <row r="126">
          <cell r="G126" t="str">
            <v>34-1-20-00544889</v>
          </cell>
          <cell r="H126">
            <v>46.436949999999996</v>
          </cell>
        </row>
        <row r="127">
          <cell r="G127" t="str">
            <v>34-1-20-00545339</v>
          </cell>
          <cell r="H127">
            <v>39.250300000000003</v>
          </cell>
        </row>
        <row r="128">
          <cell r="G128" t="str">
            <v>34-1-20-00544875</v>
          </cell>
          <cell r="H128">
            <v>21.869790000000002</v>
          </cell>
        </row>
        <row r="129">
          <cell r="G129" t="str">
            <v>34-1-20-00547879</v>
          </cell>
          <cell r="H129">
            <v>28.912559999999999</v>
          </cell>
        </row>
        <row r="130">
          <cell r="G130" t="str">
            <v>34-1-20-00548509</v>
          </cell>
          <cell r="H130">
            <v>22.83793</v>
          </cell>
        </row>
        <row r="131">
          <cell r="G131" t="str">
            <v>34-1-20-00549095</v>
          </cell>
          <cell r="H131">
            <v>32.28031</v>
          </cell>
        </row>
        <row r="132">
          <cell r="G132" t="str">
            <v>34-1-20-00545207</v>
          </cell>
          <cell r="H132">
            <v>28.469989999999999</v>
          </cell>
        </row>
        <row r="133">
          <cell r="G133" t="str">
            <v>34-1-20-00546491</v>
          </cell>
          <cell r="H133">
            <v>29.394189999999998</v>
          </cell>
        </row>
        <row r="134">
          <cell r="G134" t="str">
            <v>34-1-20-00549923</v>
          </cell>
          <cell r="H134">
            <v>23.437349999999999</v>
          </cell>
        </row>
        <row r="135">
          <cell r="G135" t="str">
            <v>34-1-20-00550807</v>
          </cell>
          <cell r="H135">
            <v>23.200669999999999</v>
          </cell>
        </row>
        <row r="136">
          <cell r="G136" t="str">
            <v>34-1-20-00551429</v>
          </cell>
          <cell r="H136">
            <v>46.77411</v>
          </cell>
        </row>
        <row r="137">
          <cell r="G137" t="str">
            <v>34-1-20-00546471</v>
          </cell>
          <cell r="H137">
            <v>29.042389999999997</v>
          </cell>
        </row>
        <row r="138">
          <cell r="G138" t="str">
            <v>34-1-20-00551987</v>
          </cell>
          <cell r="H138">
            <v>22.42784</v>
          </cell>
        </row>
        <row r="139">
          <cell r="G139" t="str">
            <v>34-1-20-00517793</v>
          </cell>
          <cell r="H139">
            <v>17.940380000000001</v>
          </cell>
        </row>
        <row r="140">
          <cell r="G140" t="str">
            <v>34-1-20-00547891</v>
          </cell>
          <cell r="H140">
            <v>27.070779999999999</v>
          </cell>
        </row>
        <row r="141">
          <cell r="G141" t="str">
            <v>34-1-21-00554339</v>
          </cell>
          <cell r="H141">
            <v>19.581219999999998</v>
          </cell>
        </row>
        <row r="142">
          <cell r="G142" t="str">
            <v>34-1-20-00552975</v>
          </cell>
          <cell r="H142">
            <v>18.857519999999997</v>
          </cell>
        </row>
        <row r="143">
          <cell r="G143" t="str">
            <v>34-1-21-00558515</v>
          </cell>
          <cell r="H143">
            <v>35.214220000000005</v>
          </cell>
        </row>
        <row r="144">
          <cell r="G144" t="str">
            <v>34-1-20-00553721</v>
          </cell>
          <cell r="H144">
            <v>27.336060000000003</v>
          </cell>
        </row>
        <row r="145">
          <cell r="G145" t="str">
            <v>34-1-21-00561077</v>
          </cell>
          <cell r="H145">
            <v>34.299670000000006</v>
          </cell>
        </row>
        <row r="146">
          <cell r="G146" t="str">
            <v>34-1-21-00566357</v>
          </cell>
          <cell r="H146">
            <v>31.307299999999998</v>
          </cell>
        </row>
        <row r="147">
          <cell r="G147" t="str">
            <v>34-1-21-00569075</v>
          </cell>
          <cell r="H147">
            <v>27.198959999999996</v>
          </cell>
        </row>
        <row r="148">
          <cell r="G148" t="str">
            <v>34-1-21-00557065</v>
          </cell>
          <cell r="H148">
            <v>22.104139999999997</v>
          </cell>
        </row>
        <row r="149">
          <cell r="G149" t="str">
            <v>34-1-21-00571865</v>
          </cell>
          <cell r="H149">
            <v>31.049569999999999</v>
          </cell>
        </row>
        <row r="150">
          <cell r="G150" t="str">
            <v>34-1-20-00526931</v>
          </cell>
          <cell r="H150">
            <v>20.769169999999995</v>
          </cell>
        </row>
        <row r="151">
          <cell r="G151" t="str">
            <v>34-1-21-00556257</v>
          </cell>
          <cell r="H151">
            <v>20.530569999999997</v>
          </cell>
        </row>
        <row r="152">
          <cell r="G152" t="str">
            <v>34-1-21-00578371</v>
          </cell>
          <cell r="H152">
            <v>22.78773</v>
          </cell>
        </row>
        <row r="153">
          <cell r="G153" t="str">
            <v>34-1-21-00578801</v>
          </cell>
          <cell r="H153">
            <v>15.496499999999999</v>
          </cell>
        </row>
        <row r="154">
          <cell r="G154" t="str">
            <v>34-1-21-00581587</v>
          </cell>
          <cell r="H154">
            <v>14.771849999999999</v>
          </cell>
        </row>
        <row r="155">
          <cell r="G155" t="str">
            <v>34-1-21-00582547</v>
          </cell>
          <cell r="H155">
            <v>27.185900000000004</v>
          </cell>
        </row>
        <row r="156">
          <cell r="G156" t="str">
            <v>34-1-21-00582305</v>
          </cell>
          <cell r="H156">
            <v>27.216810000000002</v>
          </cell>
        </row>
        <row r="157">
          <cell r="G157" t="str">
            <v>34-1-21-00580969</v>
          </cell>
          <cell r="H157">
            <v>65.178940000000011</v>
          </cell>
        </row>
        <row r="158">
          <cell r="G158" t="str">
            <v>34-1-21-00586865</v>
          </cell>
          <cell r="H158">
            <v>13.94042</v>
          </cell>
        </row>
        <row r="159">
          <cell r="G159" t="str">
            <v>34-1-21-00588895</v>
          </cell>
          <cell r="H159">
            <v>14.856629999999999</v>
          </cell>
        </row>
        <row r="160">
          <cell r="G160" t="str">
            <v>34-1-21-00591509</v>
          </cell>
          <cell r="H160">
            <v>23.372959999999999</v>
          </cell>
        </row>
        <row r="161">
          <cell r="G161" t="str">
            <v>34-1-21-00591539</v>
          </cell>
          <cell r="H161">
            <v>23.341750000000001</v>
          </cell>
        </row>
        <row r="162">
          <cell r="G162" t="str">
            <v>34-1-21-00591703</v>
          </cell>
          <cell r="H162">
            <v>11.08839</v>
          </cell>
        </row>
        <row r="163">
          <cell r="G163" t="str">
            <v>34-1-20-00520721</v>
          </cell>
          <cell r="H163">
            <v>20.861250000000002</v>
          </cell>
        </row>
        <row r="164">
          <cell r="G164" t="str">
            <v>34-1-20-00521173</v>
          </cell>
          <cell r="H164">
            <v>22.114000000000001</v>
          </cell>
        </row>
        <row r="165">
          <cell r="G165" t="str">
            <v>34-1-21-00559423</v>
          </cell>
          <cell r="H165">
            <v>26.334740000000004</v>
          </cell>
        </row>
        <row r="166">
          <cell r="G166" t="str">
            <v>34-1-21-00559421</v>
          </cell>
          <cell r="H166">
            <v>16.233890000000002</v>
          </cell>
        </row>
        <row r="167">
          <cell r="G167" t="str">
            <v>34-1-21-00555293</v>
          </cell>
          <cell r="H167">
            <v>16.182980000000001</v>
          </cell>
        </row>
        <row r="168">
          <cell r="G168" t="str">
            <v>34-1-21-00557811</v>
          </cell>
          <cell r="H168">
            <v>27.62303</v>
          </cell>
        </row>
        <row r="169">
          <cell r="G169" t="str">
            <v>34-1-21-00562635</v>
          </cell>
          <cell r="H169">
            <v>39.97419</v>
          </cell>
        </row>
        <row r="170">
          <cell r="G170" t="str">
            <v>34-1-21-00557725</v>
          </cell>
          <cell r="H170">
            <v>27.982749999999999</v>
          </cell>
        </row>
        <row r="171">
          <cell r="G171" t="str">
            <v>34-1-21-00561085</v>
          </cell>
          <cell r="H171">
            <v>36.847110000000001</v>
          </cell>
        </row>
        <row r="172">
          <cell r="G172" t="str">
            <v>34-1-21-00556127</v>
          </cell>
          <cell r="H172">
            <v>35.688519999999997</v>
          </cell>
        </row>
        <row r="173">
          <cell r="G173" t="str">
            <v>34-1-20-00541341</v>
          </cell>
          <cell r="H173">
            <v>21.531849999999999</v>
          </cell>
        </row>
        <row r="174">
          <cell r="G174" t="str">
            <v>34-1-21-00567601</v>
          </cell>
          <cell r="H174">
            <v>22.853450000000002</v>
          </cell>
        </row>
        <row r="175">
          <cell r="G175" t="str">
            <v>34-1-21-00570087</v>
          </cell>
          <cell r="H175">
            <v>19.385860000000001</v>
          </cell>
        </row>
        <row r="176">
          <cell r="G176" t="str">
            <v>34-1-21-00565379</v>
          </cell>
          <cell r="H176">
            <v>58.341480000000004</v>
          </cell>
        </row>
        <row r="177">
          <cell r="G177" t="str">
            <v>34-1-21-00565329</v>
          </cell>
          <cell r="H177">
            <v>21.85378</v>
          </cell>
        </row>
        <row r="178">
          <cell r="G178" t="str">
            <v>34-1-21-00572965</v>
          </cell>
          <cell r="H178">
            <v>31.52037</v>
          </cell>
        </row>
        <row r="179">
          <cell r="G179" t="str">
            <v>34-1-21-00573553</v>
          </cell>
          <cell r="H179">
            <v>25.281279999999999</v>
          </cell>
        </row>
        <row r="180">
          <cell r="G180" t="str">
            <v>34-1-21-00570199</v>
          </cell>
          <cell r="H180">
            <v>22.938980000000001</v>
          </cell>
        </row>
        <row r="181">
          <cell r="G181" t="str">
            <v>34-1-21-00572281</v>
          </cell>
          <cell r="H181">
            <v>39.716250000000002</v>
          </cell>
        </row>
        <row r="182">
          <cell r="G182" t="str">
            <v>34-1-21-00573241</v>
          </cell>
          <cell r="H182">
            <v>33.191370000000006</v>
          </cell>
        </row>
        <row r="183">
          <cell r="G183" t="str">
            <v>34-1-21-00571291</v>
          </cell>
          <cell r="H183">
            <v>15.085930000000001</v>
          </cell>
        </row>
        <row r="184">
          <cell r="G184" t="str">
            <v>34-1-21-00571095</v>
          </cell>
          <cell r="H184">
            <v>36.775750000000002</v>
          </cell>
        </row>
        <row r="185">
          <cell r="G185" t="str">
            <v>34-1-21-00567685</v>
          </cell>
          <cell r="H185">
            <v>37.486150000000002</v>
          </cell>
        </row>
        <row r="186">
          <cell r="G186" t="str">
            <v>34-1-21-00568143</v>
          </cell>
          <cell r="H186">
            <v>25.581790000000002</v>
          </cell>
        </row>
        <row r="187">
          <cell r="G187" t="str">
            <v>34-1-21-00568181</v>
          </cell>
          <cell r="H187">
            <v>52.115839999999999</v>
          </cell>
        </row>
        <row r="188">
          <cell r="G188" t="str">
            <v>34-1-21-00574905</v>
          </cell>
          <cell r="H188">
            <v>29.958759999999998</v>
          </cell>
        </row>
        <row r="189">
          <cell r="G189" t="str">
            <v>34-1-21-00575061</v>
          </cell>
          <cell r="H189">
            <v>31.605880000000003</v>
          </cell>
        </row>
        <row r="190">
          <cell r="G190" t="str">
            <v>34-1-21-00570811</v>
          </cell>
          <cell r="H190">
            <v>31.859259999999999</v>
          </cell>
        </row>
        <row r="191">
          <cell r="G191" t="str">
            <v>34-1-21-00576519</v>
          </cell>
          <cell r="H191">
            <v>30.822020000000002</v>
          </cell>
        </row>
        <row r="192">
          <cell r="G192" t="str">
            <v>34-1-21-00577317</v>
          </cell>
          <cell r="H192">
            <v>31.910269999999997</v>
          </cell>
        </row>
        <row r="193">
          <cell r="G193" t="str">
            <v>34-1-21-00578169</v>
          </cell>
          <cell r="H193">
            <v>29.43535</v>
          </cell>
        </row>
        <row r="194">
          <cell r="G194" t="str">
            <v>34-1-21-00559931</v>
          </cell>
          <cell r="H194">
            <v>13.127360000000001</v>
          </cell>
        </row>
        <row r="195">
          <cell r="G195" t="str">
            <v>34-1-21-00580059</v>
          </cell>
          <cell r="H195">
            <v>17.31898</v>
          </cell>
        </row>
        <row r="196">
          <cell r="G196" t="str">
            <v>34-1-21-00582113</v>
          </cell>
          <cell r="H196">
            <v>17.317680000000003</v>
          </cell>
        </row>
        <row r="197">
          <cell r="G197" t="str">
            <v>34-1-21-00582471</v>
          </cell>
          <cell r="H197">
            <v>27.579639999999998</v>
          </cell>
        </row>
        <row r="198">
          <cell r="G198" t="str">
            <v>34-1-21-00581431</v>
          </cell>
          <cell r="H198">
            <v>15.34906</v>
          </cell>
        </row>
        <row r="199">
          <cell r="G199" t="str">
            <v>34-1-21-00575935</v>
          </cell>
          <cell r="H199">
            <v>37.627830000000003</v>
          </cell>
        </row>
        <row r="200">
          <cell r="G200" t="str">
            <v>34-1-21-00579095</v>
          </cell>
          <cell r="H200">
            <v>29.755240000000001</v>
          </cell>
        </row>
        <row r="201">
          <cell r="G201" t="str">
            <v>34-1-21-00586795</v>
          </cell>
          <cell r="H201">
            <v>18.034209999999998</v>
          </cell>
        </row>
        <row r="202">
          <cell r="G202" t="str">
            <v>34-1-21-00586803</v>
          </cell>
          <cell r="H202">
            <v>17.98282</v>
          </cell>
        </row>
        <row r="203">
          <cell r="G203" t="str">
            <v>34-1-21-00575929</v>
          </cell>
          <cell r="H203">
            <v>29.568569999999998</v>
          </cell>
        </row>
        <row r="204">
          <cell r="G204" t="str">
            <v>34-1-21-00575945</v>
          </cell>
          <cell r="H204">
            <v>23.927810000000001</v>
          </cell>
        </row>
        <row r="205">
          <cell r="G205" t="str">
            <v>34-1-21-00576979</v>
          </cell>
          <cell r="H205">
            <v>23.408830000000002</v>
          </cell>
        </row>
        <row r="206">
          <cell r="G206" t="str">
            <v>34-1-21-00581475</v>
          </cell>
          <cell r="H206">
            <v>25.844950000000001</v>
          </cell>
        </row>
        <row r="207">
          <cell r="G207" t="str">
            <v>34-1-21-00580989</v>
          </cell>
          <cell r="H207">
            <v>24.36177</v>
          </cell>
        </row>
        <row r="208">
          <cell r="G208" t="str">
            <v>34-1-21-00575285</v>
          </cell>
          <cell r="H208">
            <v>25.9039</v>
          </cell>
        </row>
        <row r="209">
          <cell r="G209" t="str">
            <v>34-1-21-00578143</v>
          </cell>
          <cell r="H209">
            <v>31.814319999999999</v>
          </cell>
        </row>
        <row r="210">
          <cell r="G210" t="str">
            <v>34-1-21-00582343</v>
          </cell>
          <cell r="H210">
            <v>21.909330000000001</v>
          </cell>
        </row>
        <row r="211">
          <cell r="G211" t="str">
            <v>34-1-21-00576033</v>
          </cell>
          <cell r="H211">
            <v>22.06869</v>
          </cell>
        </row>
        <row r="212">
          <cell r="G212" t="str">
            <v>34-1-21-00588481</v>
          </cell>
          <cell r="H212">
            <v>33.260070000000006</v>
          </cell>
        </row>
        <row r="213">
          <cell r="G213" t="str">
            <v>34-1-21-00588073</v>
          </cell>
          <cell r="H213">
            <v>25.546269999999996</v>
          </cell>
        </row>
        <row r="214">
          <cell r="G214" t="str">
            <v>34-1-21-00571215</v>
          </cell>
          <cell r="H214">
            <v>15.046700000000001</v>
          </cell>
        </row>
        <row r="215">
          <cell r="G215" t="str">
            <v>34-1-21-00584697</v>
          </cell>
          <cell r="H215">
            <v>35.514370000000007</v>
          </cell>
        </row>
        <row r="216">
          <cell r="G216" t="str">
            <v>34-1-21-00589153</v>
          </cell>
          <cell r="H216">
            <v>22.844390000000001</v>
          </cell>
        </row>
        <row r="217">
          <cell r="G217" t="str">
            <v>34-1-21-00590257</v>
          </cell>
          <cell r="H217">
            <v>36.345370000000003</v>
          </cell>
        </row>
        <row r="218">
          <cell r="G218" t="str">
            <v>34-1-21-00591257</v>
          </cell>
          <cell r="H218">
            <v>31.303320000000003</v>
          </cell>
        </row>
        <row r="219">
          <cell r="G219" t="str">
            <v>34-1-21-00591743</v>
          </cell>
          <cell r="H219">
            <v>11.191290000000002</v>
          </cell>
        </row>
        <row r="220">
          <cell r="G220" t="str">
            <v>34-1-21-00590443</v>
          </cell>
          <cell r="H220">
            <v>21.679510000000001</v>
          </cell>
        </row>
        <row r="221">
          <cell r="G221" t="str">
            <v>34-1-21-00591709</v>
          </cell>
          <cell r="H221">
            <v>23.21819</v>
          </cell>
        </row>
        <row r="222">
          <cell r="G222" t="str">
            <v>34-1-21-00589501</v>
          </cell>
          <cell r="H222">
            <v>23.217650000000003</v>
          </cell>
        </row>
        <row r="223">
          <cell r="G223" t="str">
            <v>34-1-21-00594943</v>
          </cell>
          <cell r="H223">
            <v>26.791150000000002</v>
          </cell>
        </row>
        <row r="224">
          <cell r="G224" t="str">
            <v>34-1-21-00594613</v>
          </cell>
          <cell r="H224">
            <v>43.329699999999995</v>
          </cell>
        </row>
        <row r="225">
          <cell r="G225" t="str">
            <v>34-1-21-00592253</v>
          </cell>
          <cell r="H225">
            <v>16.98583</v>
          </cell>
        </row>
        <row r="226">
          <cell r="G226" t="str">
            <v>34-1-21-00597447</v>
          </cell>
          <cell r="H226">
            <v>40.232259999999997</v>
          </cell>
        </row>
        <row r="227">
          <cell r="G227" t="str">
            <v>34-1-21-00600229</v>
          </cell>
          <cell r="H227">
            <v>21.660040000000002</v>
          </cell>
        </row>
        <row r="228">
          <cell r="G228" t="str">
            <v>34-1-21-00594263</v>
          </cell>
          <cell r="H228">
            <v>21.990269999999999</v>
          </cell>
        </row>
        <row r="229">
          <cell r="G229" t="str">
            <v>34-1-21-00603913</v>
          </cell>
          <cell r="H229">
            <v>28.937570000000001</v>
          </cell>
        </row>
        <row r="230">
          <cell r="G230" t="str">
            <v>34-1-21-00606193</v>
          </cell>
          <cell r="H230">
            <v>24.639720000000001</v>
          </cell>
        </row>
        <row r="231">
          <cell r="G231" t="str">
            <v>34-1-21-00600163</v>
          </cell>
          <cell r="H231">
            <v>26.631270000000001</v>
          </cell>
        </row>
        <row r="232">
          <cell r="G232" t="str">
            <v>34-1-21-00600991</v>
          </cell>
          <cell r="H232">
            <v>21.348119999999998</v>
          </cell>
        </row>
        <row r="233">
          <cell r="G233" t="str">
            <v>34-1-21-00599143</v>
          </cell>
          <cell r="H233">
            <v>11.85496</v>
          </cell>
        </row>
        <row r="234">
          <cell r="G234" t="str">
            <v>34-1-21-00599283</v>
          </cell>
          <cell r="H234">
            <v>23.865069999999999</v>
          </cell>
        </row>
        <row r="235">
          <cell r="G235" t="str">
            <v>34-1-21-00571305</v>
          </cell>
          <cell r="H235">
            <v>26.480689999999999</v>
          </cell>
        </row>
        <row r="236">
          <cell r="G236" t="str">
            <v>34-1-21-00585335</v>
          </cell>
          <cell r="H236">
            <v>25.322959999999998</v>
          </cell>
        </row>
        <row r="237">
          <cell r="G237" t="str">
            <v>34-1-21-00600535</v>
          </cell>
          <cell r="H237">
            <v>25.799349999999997</v>
          </cell>
        </row>
        <row r="238">
          <cell r="G238" t="str">
            <v>34-1-21-00605559</v>
          </cell>
          <cell r="H238">
            <v>24.79721</v>
          </cell>
        </row>
        <row r="239">
          <cell r="G239" t="str">
            <v>34-1-21-00603239</v>
          </cell>
          <cell r="H239">
            <v>26.182090000000002</v>
          </cell>
        </row>
        <row r="240">
          <cell r="G240" t="str">
            <v>34-1-21-00599505</v>
          </cell>
          <cell r="H240">
            <v>22.112400000000001</v>
          </cell>
        </row>
        <row r="241">
          <cell r="G241" t="str">
            <v>34-1-21-00608057</v>
          </cell>
          <cell r="H241">
            <v>17.758369999999999</v>
          </cell>
        </row>
        <row r="242">
          <cell r="G242" t="str">
            <v>34-1-21-00607505</v>
          </cell>
          <cell r="H242">
            <v>18.786000000000001</v>
          </cell>
        </row>
        <row r="243">
          <cell r="G243" t="str">
            <v>34-1-21-00608517</v>
          </cell>
          <cell r="H243">
            <v>29.421880000000002</v>
          </cell>
        </row>
        <row r="244">
          <cell r="G244" t="str">
            <v>34-1-21-00607433</v>
          </cell>
          <cell r="H244">
            <v>22.706230000000001</v>
          </cell>
        </row>
        <row r="245">
          <cell r="G245" t="str">
            <v>34-1-21-00601037</v>
          </cell>
          <cell r="H245">
            <v>25.30782</v>
          </cell>
        </row>
        <row r="246">
          <cell r="G246" t="str">
            <v>34-1-21-00593339</v>
          </cell>
          <cell r="H246">
            <v>14.270059999999999</v>
          </cell>
        </row>
        <row r="247">
          <cell r="G247" t="str">
            <v>34-1-21-00605393</v>
          </cell>
          <cell r="H247">
            <v>37.808910000000004</v>
          </cell>
        </row>
        <row r="248">
          <cell r="G248" t="str">
            <v>34-1-21-00602177</v>
          </cell>
          <cell r="H248">
            <v>21.59497</v>
          </cell>
        </row>
        <row r="249">
          <cell r="G249" t="str">
            <v>34-1-21-00608939</v>
          </cell>
          <cell r="H249">
            <v>15.435360000000001</v>
          </cell>
        </row>
        <row r="250">
          <cell r="G250" t="str">
            <v>34-1-21-00608707</v>
          </cell>
          <cell r="H250">
            <v>16.354620000000001</v>
          </cell>
        </row>
        <row r="251">
          <cell r="G251" t="str">
            <v>34-1-21-00605449</v>
          </cell>
          <cell r="H251">
            <v>21.929419999999997</v>
          </cell>
        </row>
        <row r="252">
          <cell r="G252" t="str">
            <v>34-1-21-00602989</v>
          </cell>
          <cell r="H252">
            <v>15.48978</v>
          </cell>
        </row>
        <row r="253">
          <cell r="G253" t="str">
            <v>34-1-20-00551583</v>
          </cell>
          <cell r="H253">
            <v>27.520960000000002</v>
          </cell>
        </row>
        <row r="254">
          <cell r="G254" t="str">
            <v>34-1-21-00605025</v>
          </cell>
          <cell r="H254">
            <v>21.346139999999998</v>
          </cell>
        </row>
        <row r="255">
          <cell r="G255" t="str">
            <v>34-1-21-00556651</v>
          </cell>
          <cell r="H255">
            <v>26.212759999999999</v>
          </cell>
        </row>
        <row r="256">
          <cell r="G256" t="str">
            <v>34-1-21-00556365</v>
          </cell>
          <cell r="H256">
            <v>25.472329999999999</v>
          </cell>
        </row>
        <row r="257">
          <cell r="G257" t="str">
            <v>34-1-20-00538723</v>
          </cell>
          <cell r="H257">
            <v>19.437659999999997</v>
          </cell>
        </row>
        <row r="258">
          <cell r="G258" t="str">
            <v>34-1-20-00542565</v>
          </cell>
          <cell r="H258">
            <v>19.346240000000002</v>
          </cell>
        </row>
        <row r="259">
          <cell r="G259" t="str">
            <v>34-1-21-00565837</v>
          </cell>
          <cell r="H259">
            <v>22.299250000000001</v>
          </cell>
        </row>
        <row r="260">
          <cell r="G260" t="str">
            <v>34-1-21-00566199</v>
          </cell>
          <cell r="H260">
            <v>22.06541</v>
          </cell>
        </row>
        <row r="261">
          <cell r="G261" t="str">
            <v>34-1-21-00570481</v>
          </cell>
          <cell r="H261">
            <v>35.165099999999995</v>
          </cell>
        </row>
        <row r="262">
          <cell r="G262" t="str">
            <v>34-1-21-00577609</v>
          </cell>
          <cell r="H262">
            <v>17.217029999999998</v>
          </cell>
        </row>
        <row r="263">
          <cell r="G263" t="str">
            <v>34-1-21-00582887</v>
          </cell>
          <cell r="H263">
            <v>25.895290000000003</v>
          </cell>
        </row>
        <row r="264">
          <cell r="G264" t="str">
            <v>34-1-21-00591821</v>
          </cell>
          <cell r="H264">
            <v>18.982559999999999</v>
          </cell>
        </row>
        <row r="265">
          <cell r="G265" t="str">
            <v>34-1-21-00591843</v>
          </cell>
          <cell r="H265">
            <v>28.948990000000002</v>
          </cell>
        </row>
        <row r="266">
          <cell r="G266" t="str">
            <v>34-1-21-00604877</v>
          </cell>
          <cell r="H266">
            <v>28.401209999999999</v>
          </cell>
        </row>
        <row r="267">
          <cell r="G267" t="str">
            <v>34-1-21-00600667</v>
          </cell>
          <cell r="H267">
            <v>21.179729999999999</v>
          </cell>
        </row>
        <row r="268">
          <cell r="G268" t="str">
            <v>34-1-21-00613471</v>
          </cell>
          <cell r="H268">
            <v>21.484509999999997</v>
          </cell>
        </row>
        <row r="269">
          <cell r="G269" t="str">
            <v>34-1-21-00599633</v>
          </cell>
          <cell r="H269">
            <v>30.11082</v>
          </cell>
        </row>
        <row r="270">
          <cell r="G270" t="str">
            <v>34-1-21-00599615</v>
          </cell>
          <cell r="H270">
            <v>47.488299999999995</v>
          </cell>
        </row>
        <row r="271">
          <cell r="G271" t="str">
            <v>34-1-21-00602537</v>
          </cell>
          <cell r="H271">
            <v>31.589659999999999</v>
          </cell>
        </row>
        <row r="272">
          <cell r="G272" t="str">
            <v>34-1-21-00607385</v>
          </cell>
          <cell r="H272">
            <v>29.44238</v>
          </cell>
        </row>
        <row r="273">
          <cell r="G273" t="str">
            <v>34-1-21-00593365</v>
          </cell>
          <cell r="H273">
            <v>28.342690000000001</v>
          </cell>
        </row>
        <row r="274">
          <cell r="G274" t="str">
            <v>34-1-21-00604363</v>
          </cell>
          <cell r="H274">
            <v>18.372429999999998</v>
          </cell>
        </row>
        <row r="275">
          <cell r="G275" t="str">
            <v>34-1-21-00608541</v>
          </cell>
          <cell r="H275">
            <v>26.358299999999996</v>
          </cell>
        </row>
        <row r="276">
          <cell r="G276" t="str">
            <v>34-1-21-00608533</v>
          </cell>
          <cell r="H276">
            <v>26.451750000000001</v>
          </cell>
        </row>
        <row r="277">
          <cell r="G277" t="str">
            <v>34-1-21-00603357</v>
          </cell>
          <cell r="H277">
            <v>29.953099999999999</v>
          </cell>
        </row>
        <row r="278">
          <cell r="G278" t="str">
            <v>34-1-21-00609967</v>
          </cell>
          <cell r="H278">
            <v>13.363629999999999</v>
          </cell>
        </row>
        <row r="279">
          <cell r="G279" t="str">
            <v>34-1-21-00609191</v>
          </cell>
          <cell r="H279">
            <v>22.301089999999999</v>
          </cell>
        </row>
        <row r="280">
          <cell r="G280" t="str">
            <v>34-1-21-00617025</v>
          </cell>
          <cell r="H280">
            <v>51.490389999999998</v>
          </cell>
        </row>
        <row r="281">
          <cell r="G281" t="str">
            <v>34-1-21-00610903</v>
          </cell>
          <cell r="H281">
            <v>22.546439999999997</v>
          </cell>
        </row>
        <row r="282">
          <cell r="G282" t="str">
            <v>34-1-21-00607947</v>
          </cell>
          <cell r="H282">
            <v>20.997249999999998</v>
          </cell>
        </row>
        <row r="283">
          <cell r="G283" t="str">
            <v>34-1-21-00609175</v>
          </cell>
          <cell r="H283">
            <v>18.706119999999999</v>
          </cell>
        </row>
        <row r="284">
          <cell r="G284" t="str">
            <v>34-1-21-00608163</v>
          </cell>
          <cell r="H284">
            <v>23.628520000000002</v>
          </cell>
        </row>
        <row r="285">
          <cell r="G285" t="str">
            <v>34-1-20-00523839</v>
          </cell>
          <cell r="H285">
            <v>23.698839999999997</v>
          </cell>
        </row>
        <row r="286">
          <cell r="G286" t="str">
            <v>34-1-21-00600795</v>
          </cell>
          <cell r="H286">
            <v>30.211410000000001</v>
          </cell>
        </row>
        <row r="287">
          <cell r="G287" t="str">
            <v>34-1-20-00552615</v>
          </cell>
          <cell r="H287">
            <v>18.982470000000003</v>
          </cell>
        </row>
        <row r="288">
          <cell r="G288" t="str">
            <v>34-1-20-00549653</v>
          </cell>
          <cell r="H288">
            <v>25.169429999999998</v>
          </cell>
        </row>
        <row r="289">
          <cell r="G289" t="str">
            <v>34-1-21-00558901</v>
          </cell>
          <cell r="H289">
            <v>17.399830000000001</v>
          </cell>
        </row>
        <row r="290">
          <cell r="G290" t="str">
            <v>34-1-20-00550491</v>
          </cell>
          <cell r="H290">
            <v>18.711749999999999</v>
          </cell>
        </row>
        <row r="291">
          <cell r="G291" t="str">
            <v>34-1-20-00549829</v>
          </cell>
          <cell r="H291">
            <v>19.23441</v>
          </cell>
        </row>
        <row r="292">
          <cell r="G292" t="str">
            <v>34-1-21-00558819</v>
          </cell>
          <cell r="H292">
            <v>22.922229999999999</v>
          </cell>
        </row>
        <row r="293">
          <cell r="G293" t="str">
            <v>34-1-20-00552517</v>
          </cell>
          <cell r="H293">
            <v>17.335349999999998</v>
          </cell>
        </row>
        <row r="294">
          <cell r="G294" t="str">
            <v>34-1-20-00551125</v>
          </cell>
          <cell r="H294">
            <v>17.76314</v>
          </cell>
        </row>
        <row r="295">
          <cell r="G295" t="str">
            <v>34-1-21-00560297</v>
          </cell>
          <cell r="H295">
            <v>17.890240000000002</v>
          </cell>
        </row>
        <row r="296">
          <cell r="G296" t="str">
            <v>34-1-21-00561331</v>
          </cell>
          <cell r="H296">
            <v>17.335349999999998</v>
          </cell>
        </row>
        <row r="297">
          <cell r="G297" t="str">
            <v>34-1-20-00531231</v>
          </cell>
          <cell r="H297">
            <v>37.210099999999997</v>
          </cell>
        </row>
        <row r="298">
          <cell r="G298" t="str">
            <v>34-1-20-00538327</v>
          </cell>
          <cell r="H298">
            <v>23.53612</v>
          </cell>
        </row>
        <row r="299">
          <cell r="G299" t="str">
            <v>34-1-20-00537361</v>
          </cell>
          <cell r="H299">
            <v>36.462559999999996</v>
          </cell>
        </row>
        <row r="300">
          <cell r="G300" t="str">
            <v>34-1-21-00562965</v>
          </cell>
          <cell r="H300">
            <v>17.321919999999999</v>
          </cell>
        </row>
        <row r="301">
          <cell r="G301" t="str">
            <v>34-1-21-00570625</v>
          </cell>
          <cell r="H301">
            <v>17.687159999999999</v>
          </cell>
        </row>
        <row r="302">
          <cell r="G302" t="str">
            <v>34-1-21-00566183</v>
          </cell>
          <cell r="H302">
            <v>19.118860000000002</v>
          </cell>
        </row>
        <row r="303">
          <cell r="G303" t="str">
            <v>34-1-21-00568065</v>
          </cell>
          <cell r="H303">
            <v>24.492229999999999</v>
          </cell>
        </row>
        <row r="304">
          <cell r="G304" t="str">
            <v>34-1-21-00565613</v>
          </cell>
          <cell r="H304">
            <v>24.488499999999998</v>
          </cell>
        </row>
        <row r="305">
          <cell r="G305" t="str">
            <v>34-1-21-00566275</v>
          </cell>
          <cell r="H305">
            <v>17.13411</v>
          </cell>
        </row>
        <row r="306">
          <cell r="G306" t="str">
            <v>34-1-21-00571733</v>
          </cell>
          <cell r="H306">
            <v>17.253679999999999</v>
          </cell>
        </row>
        <row r="307">
          <cell r="G307" t="str">
            <v>34-1-21-00575071</v>
          </cell>
          <cell r="H307">
            <v>21.998529999999999</v>
          </cell>
        </row>
        <row r="308">
          <cell r="G308" t="str">
            <v>34-1-21-00570445</v>
          </cell>
          <cell r="H308">
            <v>18.231339999999999</v>
          </cell>
        </row>
        <row r="309">
          <cell r="G309" t="str">
            <v>34-1-21-00567717</v>
          </cell>
          <cell r="H309">
            <v>13.07934</v>
          </cell>
        </row>
        <row r="310">
          <cell r="G310" t="str">
            <v>34-1-21-00559635</v>
          </cell>
          <cell r="H310">
            <v>24.429279999999999</v>
          </cell>
        </row>
        <row r="311">
          <cell r="G311" t="str">
            <v>34-1-21-00564731</v>
          </cell>
          <cell r="H311">
            <v>23.318380000000001</v>
          </cell>
        </row>
        <row r="312">
          <cell r="G312" t="str">
            <v>34-1-20-00523679</v>
          </cell>
          <cell r="H312">
            <v>19.78763</v>
          </cell>
        </row>
        <row r="313">
          <cell r="G313" t="str">
            <v>34-1-21-00573451</v>
          </cell>
          <cell r="H313">
            <v>9.86538</v>
          </cell>
        </row>
        <row r="314">
          <cell r="G314" t="str">
            <v>34-1-20-00528847</v>
          </cell>
          <cell r="H314">
            <v>17.684349999999998</v>
          </cell>
        </row>
        <row r="315">
          <cell r="G315" t="str">
            <v>34-1-20-00539941</v>
          </cell>
          <cell r="H315">
            <v>17.96893</v>
          </cell>
        </row>
        <row r="316">
          <cell r="G316" t="str">
            <v>34-1-20-00545321</v>
          </cell>
          <cell r="H316">
            <v>24.906859999999998</v>
          </cell>
        </row>
        <row r="317">
          <cell r="G317" t="str">
            <v>34-1-20-00548977</v>
          </cell>
          <cell r="H317">
            <v>12.83736</v>
          </cell>
        </row>
        <row r="318">
          <cell r="G318" t="str">
            <v>34-1-20-00549763</v>
          </cell>
          <cell r="H318">
            <v>32.285780000000003</v>
          </cell>
        </row>
        <row r="319">
          <cell r="G319" t="str">
            <v>34-1-21-00583545</v>
          </cell>
          <cell r="H319">
            <v>55.329160000000002</v>
          </cell>
        </row>
        <row r="320">
          <cell r="G320" t="str">
            <v>34-1-21-00583619</v>
          </cell>
          <cell r="H320">
            <v>28.06767</v>
          </cell>
        </row>
        <row r="321">
          <cell r="G321" t="str">
            <v>34-1-21-00585455</v>
          </cell>
          <cell r="H321">
            <v>10.68506</v>
          </cell>
        </row>
        <row r="322">
          <cell r="G322" t="str">
            <v>34-1-21-00583611</v>
          </cell>
          <cell r="H322">
            <v>17.971699999999998</v>
          </cell>
        </row>
        <row r="323">
          <cell r="G323" t="str">
            <v>34-1-21-00583141</v>
          </cell>
          <cell r="H323">
            <v>17.624500000000001</v>
          </cell>
        </row>
        <row r="324">
          <cell r="G324" t="str">
            <v>34-1-21-00588225</v>
          </cell>
          <cell r="H324">
            <v>10.02289</v>
          </cell>
        </row>
        <row r="325">
          <cell r="G325" t="str">
            <v>34-1-21-00594599</v>
          </cell>
          <cell r="H325">
            <v>17.949070000000003</v>
          </cell>
        </row>
        <row r="326">
          <cell r="G326" t="str">
            <v>34-1-21-00593957</v>
          </cell>
          <cell r="H326">
            <v>17.23837</v>
          </cell>
        </row>
        <row r="327">
          <cell r="G327" t="str">
            <v>34-1-21-00595003</v>
          </cell>
          <cell r="H327">
            <v>16.95205</v>
          </cell>
        </row>
        <row r="328">
          <cell r="G328" t="str">
            <v>34-1-21-00584053</v>
          </cell>
          <cell r="H328">
            <v>26.920539999999999</v>
          </cell>
        </row>
        <row r="329">
          <cell r="G329" t="str">
            <v>34-1-21-00589511</v>
          </cell>
          <cell r="H329">
            <v>24.021880000000003</v>
          </cell>
        </row>
        <row r="330">
          <cell r="G330" t="str">
            <v>34-1-21-00578571</v>
          </cell>
          <cell r="H330">
            <v>43.194320000000005</v>
          </cell>
        </row>
        <row r="331">
          <cell r="G331" t="str">
            <v>34-1-21-00599875</v>
          </cell>
          <cell r="H331">
            <v>18.004009999999997</v>
          </cell>
        </row>
        <row r="332">
          <cell r="G332" t="str">
            <v>34-1-21-00610459</v>
          </cell>
          <cell r="H332">
            <v>24.221640000000001</v>
          </cell>
        </row>
        <row r="333">
          <cell r="G333" t="str">
            <v>34-1-21-00592959</v>
          </cell>
          <cell r="H333">
            <v>37.303290000000004</v>
          </cell>
        </row>
        <row r="334">
          <cell r="G334" t="str">
            <v>34-1-21-00615533</v>
          </cell>
          <cell r="H334">
            <v>16.557669999999998</v>
          </cell>
        </row>
        <row r="335">
          <cell r="G335" t="str">
            <v>34-1-21-00616787</v>
          </cell>
          <cell r="H335">
            <v>10.622459999999998</v>
          </cell>
        </row>
        <row r="336">
          <cell r="G336" t="str">
            <v>34-1-21-00608465</v>
          </cell>
          <cell r="H336">
            <v>21.05294</v>
          </cell>
        </row>
        <row r="337">
          <cell r="G337" t="str">
            <v>34-1-21-00608783</v>
          </cell>
          <cell r="H337">
            <v>28.52112</v>
          </cell>
        </row>
        <row r="338">
          <cell r="G338" t="str">
            <v>34-1-21-00612787</v>
          </cell>
          <cell r="H338">
            <v>20.824020000000001</v>
          </cell>
        </row>
        <row r="339">
          <cell r="G339" t="str">
            <v>34-1-21-00617299</v>
          </cell>
          <cell r="H339">
            <v>22.686119999999999</v>
          </cell>
        </row>
        <row r="340">
          <cell r="G340" t="str">
            <v>34-1-21-00615451</v>
          </cell>
          <cell r="H340">
            <v>24.596220000000002</v>
          </cell>
        </row>
        <row r="341">
          <cell r="G341" t="str">
            <v>34-1-21-00618651</v>
          </cell>
          <cell r="H341">
            <v>25.25423</v>
          </cell>
        </row>
        <row r="342">
          <cell r="G342" t="str">
            <v>34-1-21-00619223</v>
          </cell>
          <cell r="H342">
            <v>20.782609999999998</v>
          </cell>
        </row>
        <row r="343">
          <cell r="G343" t="str">
            <v>34-1-21-00620249</v>
          </cell>
          <cell r="H343">
            <v>42.528050000000007</v>
          </cell>
        </row>
        <row r="344">
          <cell r="G344" t="str">
            <v>34-1-21-00621137</v>
          </cell>
          <cell r="H344">
            <v>28.94247</v>
          </cell>
        </row>
        <row r="345">
          <cell r="G345" t="str">
            <v>34-1-21-00622375</v>
          </cell>
          <cell r="H345">
            <v>41.10172</v>
          </cell>
        </row>
        <row r="346">
          <cell r="G346" t="str">
            <v>34-1-21-00621185</v>
          </cell>
          <cell r="H346">
            <v>23.987310000000001</v>
          </cell>
        </row>
        <row r="347">
          <cell r="G347" t="str">
            <v>34-1-21-00622379</v>
          </cell>
          <cell r="H347">
            <v>23.59431</v>
          </cell>
        </row>
        <row r="348">
          <cell r="G348" t="str">
            <v>34-1-21-00622425</v>
          </cell>
          <cell r="H348">
            <v>26.51999</v>
          </cell>
        </row>
        <row r="349">
          <cell r="G349" t="str">
            <v>34-1-21-00621103</v>
          </cell>
          <cell r="H349">
            <v>31.703589999999998</v>
          </cell>
        </row>
        <row r="350">
          <cell r="G350" t="str">
            <v>34-1-21-00617431</v>
          </cell>
          <cell r="H350">
            <v>27.053630000000002</v>
          </cell>
        </row>
        <row r="351">
          <cell r="G351" t="str">
            <v>34-1-21-00618137</v>
          </cell>
          <cell r="H351">
            <v>16.506460000000001</v>
          </cell>
        </row>
        <row r="352">
          <cell r="G352" t="str">
            <v>34-1-21-00608805</v>
          </cell>
          <cell r="H352">
            <v>16.20467</v>
          </cell>
        </row>
        <row r="353">
          <cell r="G353" t="str">
            <v>34-1-21-00614163</v>
          </cell>
          <cell r="H353">
            <v>25.063499999999998</v>
          </cell>
        </row>
        <row r="354">
          <cell r="G354" t="str">
            <v>34-1-21-00617529</v>
          </cell>
          <cell r="H354">
            <v>33.791959999999996</v>
          </cell>
        </row>
        <row r="355">
          <cell r="G355" t="str">
            <v>34-1-21-00614137</v>
          </cell>
          <cell r="H355">
            <v>26.50638</v>
          </cell>
        </row>
        <row r="356">
          <cell r="G356" t="str">
            <v>34-1-21-00616331</v>
          </cell>
          <cell r="H356">
            <v>20.417520000000003</v>
          </cell>
        </row>
        <row r="357">
          <cell r="G357" t="str">
            <v>34-1-21-00616049</v>
          </cell>
          <cell r="H357">
            <v>22.680340000000001</v>
          </cell>
        </row>
        <row r="358">
          <cell r="G358" t="str">
            <v>34-1-21-00612769</v>
          </cell>
          <cell r="H358">
            <v>29.459779999999999</v>
          </cell>
        </row>
        <row r="359">
          <cell r="G359" t="str">
            <v>34-1-21-00612817</v>
          </cell>
          <cell r="H359">
            <v>19.602260000000001</v>
          </cell>
        </row>
        <row r="360">
          <cell r="G360" t="str">
            <v>34-1-21-00600655</v>
          </cell>
          <cell r="H360">
            <v>20.526250000000001</v>
          </cell>
        </row>
        <row r="361">
          <cell r="G361" t="str">
            <v>34-1-21-00617563</v>
          </cell>
          <cell r="H361">
            <v>29.399550000000001</v>
          </cell>
        </row>
        <row r="362">
          <cell r="G362" t="str">
            <v>34-1-21-00617113</v>
          </cell>
          <cell r="H362">
            <v>24.138190000000002</v>
          </cell>
        </row>
        <row r="363">
          <cell r="G363" t="str">
            <v>34-1-21-00618003</v>
          </cell>
          <cell r="H363">
            <v>29.84684</v>
          </cell>
        </row>
        <row r="364">
          <cell r="G364" t="str">
            <v>34-1-21-00622429</v>
          </cell>
          <cell r="H364">
            <v>29.879580000000004</v>
          </cell>
        </row>
        <row r="365">
          <cell r="G365" t="str">
            <v>34-1-21-00614619</v>
          </cell>
          <cell r="H365">
            <v>43.008670000000002</v>
          </cell>
        </row>
        <row r="366">
          <cell r="G366" t="str">
            <v>34-1-21-00622011</v>
          </cell>
          <cell r="H366">
            <v>32.064410000000002</v>
          </cell>
        </row>
        <row r="367">
          <cell r="G367" t="str">
            <v>34-1-21-00616971</v>
          </cell>
          <cell r="H367">
            <v>20.40775</v>
          </cell>
        </row>
        <row r="368">
          <cell r="G368" t="str">
            <v>34-1-21-00619963</v>
          </cell>
          <cell r="H368">
            <v>16.828099999999999</v>
          </cell>
        </row>
        <row r="369">
          <cell r="G369" t="str">
            <v>34-1-21-00613249</v>
          </cell>
          <cell r="H369">
            <v>61.903589999999994</v>
          </cell>
        </row>
        <row r="370">
          <cell r="G370" t="str">
            <v>34-1-21-00621389</v>
          </cell>
          <cell r="H370">
            <v>25.90361</v>
          </cell>
        </row>
        <row r="371">
          <cell r="G371" t="str">
            <v>34-1-21-00621953</v>
          </cell>
          <cell r="H371">
            <v>20.997099999999996</v>
          </cell>
        </row>
        <row r="372">
          <cell r="G372" t="str">
            <v>34-1-21-00615977</v>
          </cell>
          <cell r="H372">
            <v>27.657790000000002</v>
          </cell>
        </row>
        <row r="373">
          <cell r="G373" t="str">
            <v>34-1-21-00615169</v>
          </cell>
          <cell r="H373">
            <v>40.345900000000007</v>
          </cell>
        </row>
        <row r="374">
          <cell r="G374" t="str">
            <v>34-1-21-00615507</v>
          </cell>
          <cell r="H374">
            <v>39.989020000000004</v>
          </cell>
        </row>
        <row r="375">
          <cell r="G375" t="str">
            <v>34-1-21-00615511</v>
          </cell>
          <cell r="H375">
            <v>56.344140000000003</v>
          </cell>
        </row>
        <row r="376">
          <cell r="G376" t="str">
            <v>34-1-22-00623339</v>
          </cell>
          <cell r="H376">
            <v>24.024090000000001</v>
          </cell>
        </row>
        <row r="377">
          <cell r="G377" t="str">
            <v>34-1-22-00624607</v>
          </cell>
          <cell r="H377">
            <v>33.282139999999998</v>
          </cell>
        </row>
        <row r="378">
          <cell r="G378" t="str">
            <v>34-1-22-00623861</v>
          </cell>
          <cell r="H378">
            <v>14.27905</v>
          </cell>
        </row>
        <row r="379">
          <cell r="G379" t="str">
            <v>34-1-21-00621731</v>
          </cell>
          <cell r="H379">
            <v>18.402639999999998</v>
          </cell>
        </row>
        <row r="380">
          <cell r="G380" t="str">
            <v>34-1-22-00623989</v>
          </cell>
          <cell r="H380">
            <v>24.200340000000001</v>
          </cell>
        </row>
        <row r="381">
          <cell r="G381" t="str">
            <v>34-1-22-00644005</v>
          </cell>
          <cell r="H381">
            <v>44.442950000000003</v>
          </cell>
        </row>
        <row r="382">
          <cell r="G382" t="str">
            <v>34-1-21-00618867</v>
          </cell>
          <cell r="H382">
            <v>14.70884</v>
          </cell>
        </row>
        <row r="383">
          <cell r="G383" t="str">
            <v>34-1-22-00624931</v>
          </cell>
          <cell r="H383">
            <v>32.278790000000001</v>
          </cell>
        </row>
        <row r="384">
          <cell r="G384" t="str">
            <v>34-1-21-00618313</v>
          </cell>
          <cell r="H384">
            <v>26.857320000000001</v>
          </cell>
        </row>
        <row r="385">
          <cell r="G385" t="str">
            <v>34-1-21-00615369</v>
          </cell>
          <cell r="H385">
            <v>11.153639999999999</v>
          </cell>
        </row>
        <row r="386">
          <cell r="G386" t="str">
            <v>34-1-21-00621289</v>
          </cell>
          <cell r="H386">
            <v>51.677950000000003</v>
          </cell>
        </row>
        <row r="387">
          <cell r="G387" t="str">
            <v>34-1-22-00624241</v>
          </cell>
          <cell r="H387">
            <v>51.780019999999993</v>
          </cell>
        </row>
        <row r="388">
          <cell r="G388" t="str">
            <v>34-1-22-00623471</v>
          </cell>
          <cell r="H388">
            <v>20.62716</v>
          </cell>
        </row>
        <row r="389">
          <cell r="G389" t="str">
            <v>34-1-22-00624439</v>
          </cell>
          <cell r="H389">
            <v>32.813300000000005</v>
          </cell>
        </row>
        <row r="390">
          <cell r="G390" t="str">
            <v>34-1-21-00607117</v>
          </cell>
          <cell r="H390">
            <v>42.406739999999999</v>
          </cell>
        </row>
        <row r="391">
          <cell r="G391" t="str">
            <v>34-1-21-00615813</v>
          </cell>
          <cell r="H391">
            <v>17.89236</v>
          </cell>
        </row>
        <row r="392">
          <cell r="G392" t="str">
            <v>34-1-22-00625993</v>
          </cell>
          <cell r="H392">
            <v>21.212720000000001</v>
          </cell>
        </row>
        <row r="393">
          <cell r="G393" t="str">
            <v>34-1-22-00625721</v>
          </cell>
          <cell r="H393">
            <v>44.84695</v>
          </cell>
        </row>
        <row r="394">
          <cell r="G394" t="str">
            <v>34-1-21-00619723</v>
          </cell>
          <cell r="H394">
            <v>23.645299999999999</v>
          </cell>
        </row>
        <row r="395">
          <cell r="G395" t="str">
            <v>34-1-21-00621267</v>
          </cell>
          <cell r="H395">
            <v>13.44918</v>
          </cell>
        </row>
        <row r="396">
          <cell r="G396" t="str">
            <v>34-1-22-00625539</v>
          </cell>
          <cell r="H396">
            <v>53.28284</v>
          </cell>
        </row>
        <row r="397">
          <cell r="G397" t="str">
            <v>34-1-22-00628437</v>
          </cell>
          <cell r="H397">
            <v>23.946790000000004</v>
          </cell>
        </row>
        <row r="398">
          <cell r="G398" t="str">
            <v>34-1-22-00626775</v>
          </cell>
          <cell r="H398">
            <v>31.988019999999999</v>
          </cell>
        </row>
        <row r="399">
          <cell r="G399" t="str">
            <v>34-1-22-00627223</v>
          </cell>
          <cell r="H399">
            <v>20.427750000000003</v>
          </cell>
        </row>
        <row r="400">
          <cell r="G400" t="str">
            <v>34-1-22-00628373</v>
          </cell>
          <cell r="H400">
            <v>20.956980000000001</v>
          </cell>
        </row>
        <row r="401">
          <cell r="G401" t="str">
            <v>34-1-22-00628381</v>
          </cell>
          <cell r="H401">
            <v>20.490729999999999</v>
          </cell>
        </row>
        <row r="402">
          <cell r="G402" t="str">
            <v>34-1-22-00628429</v>
          </cell>
          <cell r="H402">
            <v>22.233669999999996</v>
          </cell>
        </row>
        <row r="403">
          <cell r="G403" t="str">
            <v>34-1-22-00629391</v>
          </cell>
          <cell r="H403">
            <v>12.75385</v>
          </cell>
        </row>
        <row r="404">
          <cell r="G404" t="str">
            <v>34-1-22-00628495</v>
          </cell>
          <cell r="H404">
            <v>10.575229999999999</v>
          </cell>
        </row>
        <row r="405">
          <cell r="G405" t="str">
            <v>34-1-22-00627813</v>
          </cell>
          <cell r="H405">
            <v>28.50489</v>
          </cell>
        </row>
        <row r="406">
          <cell r="G406" t="str">
            <v>34-1-22-00627965</v>
          </cell>
          <cell r="H406">
            <v>24.867370000000001</v>
          </cell>
        </row>
        <row r="407">
          <cell r="G407" t="str">
            <v>34-1-22-00629255</v>
          </cell>
          <cell r="H407">
            <v>28.248540000000002</v>
          </cell>
        </row>
        <row r="408">
          <cell r="G408" t="str">
            <v>34-1-22-00627067</v>
          </cell>
          <cell r="H408">
            <v>23.449130000000004</v>
          </cell>
        </row>
        <row r="409">
          <cell r="G409" t="str">
            <v>34-1-22-00628065</v>
          </cell>
          <cell r="H409">
            <v>16.154829999999997</v>
          </cell>
        </row>
        <row r="410">
          <cell r="G410" t="str">
            <v>34-1-22-00629767</v>
          </cell>
          <cell r="H410">
            <v>22.291060000000002</v>
          </cell>
        </row>
        <row r="411">
          <cell r="G411" t="str">
            <v>34-1-22-00624571</v>
          </cell>
          <cell r="H411">
            <v>17.472239999999999</v>
          </cell>
        </row>
        <row r="412">
          <cell r="G412" t="str">
            <v>34-1-22-00627963</v>
          </cell>
          <cell r="H412">
            <v>26.080089999999998</v>
          </cell>
        </row>
        <row r="413">
          <cell r="G413" t="str">
            <v>34-1-22-00627909</v>
          </cell>
          <cell r="H413">
            <v>37.004470000000005</v>
          </cell>
        </row>
        <row r="414">
          <cell r="G414" t="str">
            <v>34-1-22-00629203</v>
          </cell>
          <cell r="H414">
            <v>26.698590000000003</v>
          </cell>
        </row>
        <row r="415">
          <cell r="G415" t="str">
            <v>34-1-21-00591805</v>
          </cell>
          <cell r="H415">
            <v>11.44426</v>
          </cell>
        </row>
        <row r="416">
          <cell r="G416" t="str">
            <v>34-1-22-00631581</v>
          </cell>
          <cell r="H416">
            <v>32.214859999999994</v>
          </cell>
        </row>
        <row r="417">
          <cell r="G417" t="str">
            <v>34-1-22-00627333</v>
          </cell>
          <cell r="H417">
            <v>37.897819999999996</v>
          </cell>
        </row>
        <row r="418">
          <cell r="G418" t="str">
            <v>34-1-21-00621349</v>
          </cell>
          <cell r="H418">
            <v>36.318749999999994</v>
          </cell>
        </row>
        <row r="419">
          <cell r="G419" t="str">
            <v>34-1-21-00622837</v>
          </cell>
          <cell r="H419">
            <v>34.072580000000002</v>
          </cell>
        </row>
        <row r="420">
          <cell r="G420" t="str">
            <v>34-1-22-00626259</v>
          </cell>
          <cell r="H420">
            <v>9.9864500000000014</v>
          </cell>
        </row>
        <row r="421">
          <cell r="G421" t="str">
            <v>34-1-21-00554607</v>
          </cell>
          <cell r="H421">
            <v>21.337290000000003</v>
          </cell>
        </row>
        <row r="422">
          <cell r="G422" t="str">
            <v>34-1-21-00554965</v>
          </cell>
          <cell r="H422">
            <v>14.73118</v>
          </cell>
        </row>
        <row r="423">
          <cell r="G423" t="str">
            <v>34-1-20-00553717</v>
          </cell>
          <cell r="H423">
            <v>30.651260000000001</v>
          </cell>
        </row>
        <row r="424">
          <cell r="G424" t="str">
            <v>34-1-20-00540819</v>
          </cell>
          <cell r="H424">
            <v>34.584879999999998</v>
          </cell>
        </row>
        <row r="425">
          <cell r="G425" t="str">
            <v>34-1-21-00564127</v>
          </cell>
          <cell r="H425">
            <v>14.713799999999999</v>
          </cell>
        </row>
        <row r="426">
          <cell r="G426" t="str">
            <v>34-1-21-00573731</v>
          </cell>
          <cell r="H426">
            <v>23.551419999999997</v>
          </cell>
        </row>
        <row r="427">
          <cell r="G427" t="str">
            <v>34-1-21-00568857</v>
          </cell>
          <cell r="H427">
            <v>19.777200000000001</v>
          </cell>
        </row>
        <row r="428">
          <cell r="G428" t="str">
            <v>34-1-21-00578347</v>
          </cell>
          <cell r="H428">
            <v>30.154139999999998</v>
          </cell>
        </row>
        <row r="429">
          <cell r="G429" t="str">
            <v>34-1-21-00584671</v>
          </cell>
          <cell r="H429">
            <v>21.106419999999996</v>
          </cell>
        </row>
        <row r="430">
          <cell r="G430" t="str">
            <v>34-1-21-00587317</v>
          </cell>
          <cell r="H430">
            <v>21.124680000000001</v>
          </cell>
        </row>
        <row r="431">
          <cell r="G431" t="str">
            <v>34-1-21-00585823</v>
          </cell>
          <cell r="H431">
            <v>23.493449999999999</v>
          </cell>
        </row>
        <row r="432">
          <cell r="G432" t="str">
            <v>34-1-21-00587665</v>
          </cell>
          <cell r="H432">
            <v>21.060180000000003</v>
          </cell>
        </row>
        <row r="433">
          <cell r="G433" t="str">
            <v>34-1-21-00587459</v>
          </cell>
          <cell r="H433">
            <v>17.215720000000001</v>
          </cell>
        </row>
        <row r="434">
          <cell r="G434" t="str">
            <v>34-1-21-00586857</v>
          </cell>
          <cell r="H434">
            <v>25.042729999999999</v>
          </cell>
        </row>
        <row r="435">
          <cell r="G435" t="str">
            <v>34-1-21-00594627</v>
          </cell>
          <cell r="H435">
            <v>32.026800000000001</v>
          </cell>
        </row>
        <row r="436">
          <cell r="G436" t="str">
            <v>34-1-21-00593101</v>
          </cell>
          <cell r="H436">
            <v>24.23537</v>
          </cell>
        </row>
        <row r="437">
          <cell r="G437" t="str">
            <v>34-1-21-00600549</v>
          </cell>
          <cell r="H437">
            <v>32.516649999999998</v>
          </cell>
        </row>
        <row r="438">
          <cell r="G438" t="str">
            <v>34-1-21-00604743</v>
          </cell>
          <cell r="H438">
            <v>23.16798</v>
          </cell>
        </row>
        <row r="439">
          <cell r="G439" t="str">
            <v>34-1-21-00604775</v>
          </cell>
          <cell r="H439">
            <v>28.559329999999999</v>
          </cell>
        </row>
        <row r="440">
          <cell r="G440" t="str">
            <v>34-1-21-00605283</v>
          </cell>
          <cell r="H440">
            <v>31.304209999999998</v>
          </cell>
        </row>
        <row r="441">
          <cell r="G441" t="str">
            <v>34-1-21-00606185</v>
          </cell>
          <cell r="H441">
            <v>51.923389999999998</v>
          </cell>
        </row>
        <row r="442">
          <cell r="G442" t="str">
            <v>34-1-21-00609469</v>
          </cell>
          <cell r="H442">
            <v>11.2553</v>
          </cell>
        </row>
        <row r="443">
          <cell r="G443" t="str">
            <v>34-1-21-00612339</v>
          </cell>
          <cell r="H443">
            <v>22.115029999999997</v>
          </cell>
        </row>
        <row r="444">
          <cell r="G444" t="str">
            <v>34-1-21-00606565</v>
          </cell>
          <cell r="H444">
            <v>30.74221</v>
          </cell>
        </row>
        <row r="445">
          <cell r="G445" t="str">
            <v>34-1-21-00606295</v>
          </cell>
          <cell r="H445">
            <v>19.221889999999998</v>
          </cell>
        </row>
        <row r="446">
          <cell r="G446" t="str">
            <v>34-1-21-00609639</v>
          </cell>
          <cell r="H446">
            <v>22.795870000000001</v>
          </cell>
        </row>
        <row r="447">
          <cell r="G447" t="str">
            <v>34-1-21-00610207</v>
          </cell>
          <cell r="H447">
            <v>31.42305</v>
          </cell>
        </row>
        <row r="448">
          <cell r="G448" t="str">
            <v>34-1-21-00610695</v>
          </cell>
          <cell r="H448">
            <v>24.625360000000001</v>
          </cell>
        </row>
        <row r="449">
          <cell r="G449" t="str">
            <v>34-1-21-00612125</v>
          </cell>
          <cell r="H449">
            <v>44.035070000000005</v>
          </cell>
        </row>
        <row r="450">
          <cell r="G450" t="str">
            <v>34-1-21-00623359</v>
          </cell>
          <cell r="H450">
            <v>31.39255</v>
          </cell>
        </row>
        <row r="451">
          <cell r="G451" t="str">
            <v>34-1-21-00616091</v>
          </cell>
          <cell r="H451">
            <v>21.097740000000002</v>
          </cell>
        </row>
        <row r="452">
          <cell r="G452" t="str">
            <v>34-1-20-00522183</v>
          </cell>
          <cell r="H452">
            <v>10.360530000000001</v>
          </cell>
        </row>
        <row r="453">
          <cell r="G453" t="str">
            <v>34-1-20-00522189</v>
          </cell>
          <cell r="H453">
            <v>19.792610000000003</v>
          </cell>
        </row>
        <row r="454">
          <cell r="G454" t="str">
            <v>34-1-20-00524319</v>
          </cell>
          <cell r="H454">
            <v>19.103119999999997</v>
          </cell>
        </row>
        <row r="455">
          <cell r="G455" t="str">
            <v>34-1-20-00525649</v>
          </cell>
          <cell r="H455">
            <v>18.78417</v>
          </cell>
        </row>
        <row r="456">
          <cell r="G456" t="str">
            <v>34-1-20-00525773</v>
          </cell>
          <cell r="H456">
            <v>19.039400000000001</v>
          </cell>
        </row>
        <row r="457">
          <cell r="G457" t="str">
            <v>34-1-20-00526171</v>
          </cell>
          <cell r="H457">
            <v>17.73555</v>
          </cell>
        </row>
        <row r="458">
          <cell r="G458" t="str">
            <v>34-1-20-00531195</v>
          </cell>
          <cell r="H458">
            <v>19.561919999999997</v>
          </cell>
        </row>
        <row r="459">
          <cell r="G459" t="str">
            <v>34-1-20-00538297</v>
          </cell>
          <cell r="H459">
            <v>21.006979999999999</v>
          </cell>
        </row>
        <row r="460">
          <cell r="G460" t="str">
            <v>34-1-20-00535821</v>
          </cell>
          <cell r="H460">
            <v>18.640250000000002</v>
          </cell>
        </row>
        <row r="461">
          <cell r="G461" t="str">
            <v>34-1-20-00536721</v>
          </cell>
          <cell r="H461">
            <v>18.515499999999999</v>
          </cell>
        </row>
        <row r="462">
          <cell r="G462" t="str">
            <v>34-1-20-00542113</v>
          </cell>
          <cell r="H462">
            <v>37.79616</v>
          </cell>
        </row>
        <row r="463">
          <cell r="G463" t="str">
            <v>34-1-20-00550595</v>
          </cell>
          <cell r="H463">
            <v>13.012779999999999</v>
          </cell>
        </row>
        <row r="464">
          <cell r="G464" t="str">
            <v>34-1-20-00549159</v>
          </cell>
          <cell r="H464">
            <v>19.88626</v>
          </cell>
        </row>
        <row r="465">
          <cell r="G465" t="str">
            <v>34-1-21-00562669</v>
          </cell>
          <cell r="H465">
            <v>10.51407</v>
          </cell>
        </row>
        <row r="466">
          <cell r="G466" t="str">
            <v>34-1-21-00563381</v>
          </cell>
          <cell r="H466">
            <v>34.244709999999998</v>
          </cell>
        </row>
        <row r="467">
          <cell r="G467" t="str">
            <v>34-1-21-00564351</v>
          </cell>
          <cell r="H467">
            <v>14.347239999999999</v>
          </cell>
        </row>
        <row r="468">
          <cell r="G468" t="str">
            <v>34-1-21-00563407</v>
          </cell>
          <cell r="H468">
            <v>20.493729999999999</v>
          </cell>
        </row>
        <row r="469">
          <cell r="G469" t="str">
            <v>34-1-21-00568073</v>
          </cell>
          <cell r="H469">
            <v>22.244080000000004</v>
          </cell>
        </row>
        <row r="470">
          <cell r="G470" t="str">
            <v>34-1-21-00572635</v>
          </cell>
          <cell r="H470">
            <v>10.629209999999999</v>
          </cell>
        </row>
        <row r="471">
          <cell r="G471" t="str">
            <v>34-1-21-00571647</v>
          </cell>
          <cell r="H471">
            <v>22.260359999999999</v>
          </cell>
        </row>
        <row r="472">
          <cell r="G472" t="str">
            <v>34-1-21-00577025</v>
          </cell>
          <cell r="H472">
            <v>20.384340000000002</v>
          </cell>
        </row>
        <row r="473">
          <cell r="G473" t="str">
            <v>34-1-21-00574085</v>
          </cell>
          <cell r="H473">
            <v>32.244479999999996</v>
          </cell>
        </row>
        <row r="474">
          <cell r="G474" t="str">
            <v>34-1-21-00574081</v>
          </cell>
          <cell r="H474">
            <v>20.508959999999998</v>
          </cell>
        </row>
        <row r="475">
          <cell r="G475" t="str">
            <v>34-1-21-00579831</v>
          </cell>
          <cell r="H475">
            <v>39.256910000000005</v>
          </cell>
        </row>
        <row r="476">
          <cell r="G476" t="str">
            <v>34-1-21-00582659</v>
          </cell>
          <cell r="H476">
            <v>20.766169999999995</v>
          </cell>
        </row>
        <row r="477">
          <cell r="G477" t="str">
            <v>34-1-21-00583873</v>
          </cell>
          <cell r="H477">
            <v>26.018900000000002</v>
          </cell>
        </row>
        <row r="478">
          <cell r="G478" t="str">
            <v>34-1-21-00573271</v>
          </cell>
          <cell r="H478">
            <v>19.89124</v>
          </cell>
        </row>
        <row r="479">
          <cell r="G479" t="str">
            <v>34-1-21-00583597</v>
          </cell>
          <cell r="H479">
            <v>18.911860000000001</v>
          </cell>
        </row>
        <row r="480">
          <cell r="G480" t="str">
            <v>34-1-21-00586473</v>
          </cell>
          <cell r="H480">
            <v>38.764269999999996</v>
          </cell>
        </row>
        <row r="481">
          <cell r="G481" t="str">
            <v>34-1-21-00587635</v>
          </cell>
          <cell r="H481">
            <v>21.711540000000003</v>
          </cell>
        </row>
        <row r="482">
          <cell r="G482" t="str">
            <v>34-1-21-00588837</v>
          </cell>
          <cell r="H482">
            <v>19.611669999999997</v>
          </cell>
        </row>
        <row r="483">
          <cell r="G483" t="str">
            <v>34-1-21-00593539</v>
          </cell>
          <cell r="H483">
            <v>18.959860000000003</v>
          </cell>
        </row>
        <row r="484">
          <cell r="G484" t="str">
            <v>34-1-21-00593933</v>
          </cell>
          <cell r="H484">
            <v>19.699229999999996</v>
          </cell>
        </row>
        <row r="485">
          <cell r="G485" t="str">
            <v>34-1-21-00601423</v>
          </cell>
          <cell r="H485">
            <v>24.645040000000002</v>
          </cell>
        </row>
        <row r="486">
          <cell r="G486" t="str">
            <v>34-1-21-00604413</v>
          </cell>
          <cell r="H486">
            <v>24.530149999999999</v>
          </cell>
        </row>
        <row r="487">
          <cell r="G487" t="str">
            <v>34-1-21-00593233</v>
          </cell>
          <cell r="H487">
            <v>20.60615</v>
          </cell>
        </row>
        <row r="488">
          <cell r="G488" t="str">
            <v>34-1-21-00605425</v>
          </cell>
          <cell r="H488">
            <v>19.014019999999999</v>
          </cell>
        </row>
        <row r="489">
          <cell r="G489" t="str">
            <v>34-1-21-00592961</v>
          </cell>
          <cell r="H489">
            <v>37.610989999999994</v>
          </cell>
        </row>
        <row r="490">
          <cell r="G490" t="str">
            <v>34-1-21-00594235</v>
          </cell>
          <cell r="H490">
            <v>19.849360000000001</v>
          </cell>
        </row>
        <row r="491">
          <cell r="G491" t="str">
            <v>34-1-21-00607395</v>
          </cell>
          <cell r="H491">
            <v>24.38223</v>
          </cell>
        </row>
        <row r="492">
          <cell r="G492" t="str">
            <v>34-1-21-00609353</v>
          </cell>
          <cell r="H492">
            <v>19.737549999999999</v>
          </cell>
        </row>
        <row r="493">
          <cell r="G493" t="str">
            <v>34-1-21-00609427</v>
          </cell>
          <cell r="H493">
            <v>20.19886</v>
          </cell>
        </row>
        <row r="494">
          <cell r="G494" t="str">
            <v>34-1-21-00610757</v>
          </cell>
          <cell r="H494">
            <v>37.231839999999998</v>
          </cell>
        </row>
        <row r="495">
          <cell r="G495" t="str">
            <v>34-1-21-00612053</v>
          </cell>
          <cell r="H495">
            <v>21.068939999999998</v>
          </cell>
        </row>
        <row r="496">
          <cell r="G496" t="str">
            <v>34-1-21-00614701</v>
          </cell>
          <cell r="H496">
            <v>10.380809999999999</v>
          </cell>
        </row>
        <row r="497">
          <cell r="G497" t="str">
            <v>34-1-21-00605685</v>
          </cell>
          <cell r="H497">
            <v>19.204090000000001</v>
          </cell>
        </row>
        <row r="498">
          <cell r="G498" t="str">
            <v>34-1-21-00615281</v>
          </cell>
          <cell r="H498">
            <v>18.685880000000001</v>
          </cell>
        </row>
        <row r="499">
          <cell r="G499" t="str">
            <v>34-1-21-00616789</v>
          </cell>
          <cell r="H499">
            <v>24.205859999999998</v>
          </cell>
        </row>
        <row r="500">
          <cell r="G500" t="str">
            <v>34-1-21-00614875</v>
          </cell>
          <cell r="H500">
            <v>36.255029999999998</v>
          </cell>
        </row>
        <row r="501">
          <cell r="G501" t="str">
            <v>34-1-21-00616035</v>
          </cell>
          <cell r="H501">
            <v>34.966789999999996</v>
          </cell>
        </row>
        <row r="502">
          <cell r="G502" t="str">
            <v>34-1-21-00619987</v>
          </cell>
          <cell r="H502">
            <v>25.367560000000001</v>
          </cell>
        </row>
        <row r="503">
          <cell r="G503" t="str">
            <v>34-1-21-00619893</v>
          </cell>
          <cell r="H503">
            <v>23.859790000000004</v>
          </cell>
        </row>
        <row r="504">
          <cell r="G504" t="str">
            <v>34-1-21-00621781</v>
          </cell>
          <cell r="H504">
            <v>27.84582</v>
          </cell>
        </row>
        <row r="505">
          <cell r="G505" t="str">
            <v>34-1-21-00620383</v>
          </cell>
          <cell r="H505">
            <v>26.325990000000001</v>
          </cell>
        </row>
        <row r="506">
          <cell r="G506" t="str">
            <v>34-1-21-00620605</v>
          </cell>
          <cell r="H506">
            <v>45.164250000000003</v>
          </cell>
        </row>
        <row r="507">
          <cell r="G507" t="str">
            <v>34-1-21-00621505</v>
          </cell>
          <cell r="H507">
            <v>51.384349999999998</v>
          </cell>
        </row>
        <row r="508">
          <cell r="G508" t="str">
            <v>34-1-21-00617575</v>
          </cell>
          <cell r="H508">
            <v>19.519950000000001</v>
          </cell>
        </row>
        <row r="509">
          <cell r="G509" t="str">
            <v>34-1-21-00622753</v>
          </cell>
          <cell r="H509">
            <v>20.500509999999998</v>
          </cell>
        </row>
        <row r="510">
          <cell r="G510" t="str">
            <v>34-1-22-00623927</v>
          </cell>
          <cell r="H510">
            <v>39.257379999999998</v>
          </cell>
        </row>
        <row r="511">
          <cell r="G511" t="str">
            <v>34-1-22-00624173</v>
          </cell>
          <cell r="H511">
            <v>25.196490000000001</v>
          </cell>
        </row>
        <row r="512">
          <cell r="G512" t="str">
            <v>34-1-22-00624287</v>
          </cell>
          <cell r="H512">
            <v>19.550219999999999</v>
          </cell>
        </row>
        <row r="513">
          <cell r="G513" t="str">
            <v>34-1-22-00626843</v>
          </cell>
          <cell r="H513">
            <v>16.727259999999998</v>
          </cell>
        </row>
        <row r="514">
          <cell r="G514" t="str">
            <v>34-1-22-00626493</v>
          </cell>
          <cell r="H514">
            <v>42.982910000000004</v>
          </cell>
        </row>
        <row r="515">
          <cell r="G515" t="str">
            <v>34-1-22-00628685</v>
          </cell>
          <cell r="H515">
            <v>34.74915</v>
          </cell>
        </row>
        <row r="516">
          <cell r="G516" t="str">
            <v>34-1-22-00629661</v>
          </cell>
          <cell r="H516">
            <v>23.745330000000003</v>
          </cell>
        </row>
        <row r="517">
          <cell r="G517" t="str">
            <v>34-1-22-00627697</v>
          </cell>
          <cell r="H517">
            <v>19.242259999999998</v>
          </cell>
        </row>
        <row r="518">
          <cell r="G518" t="str">
            <v>34-1-22-00631091</v>
          </cell>
          <cell r="H518">
            <v>20.719819999999999</v>
          </cell>
        </row>
        <row r="519">
          <cell r="G519" t="str">
            <v>34-1-22-00631305</v>
          </cell>
          <cell r="H519">
            <v>18.444610000000001</v>
          </cell>
        </row>
        <row r="520">
          <cell r="G520" t="str">
            <v>34-1-22-00630533</v>
          </cell>
          <cell r="H520">
            <v>32.851029999999994</v>
          </cell>
        </row>
        <row r="521">
          <cell r="G521" t="str">
            <v>34-1-22-00631217</v>
          </cell>
          <cell r="H521">
            <v>21.22541</v>
          </cell>
        </row>
        <row r="522">
          <cell r="G522" t="str">
            <v>34-1-22-00630907</v>
          </cell>
          <cell r="H522">
            <v>34.615819999999999</v>
          </cell>
        </row>
        <row r="523">
          <cell r="G523" t="str">
            <v>34-1-21-00622285</v>
          </cell>
          <cell r="H523">
            <v>24.086360000000003</v>
          </cell>
        </row>
        <row r="524">
          <cell r="G524" t="str">
            <v>34-1-22-00630219</v>
          </cell>
          <cell r="H524">
            <v>10.082419999999999</v>
          </cell>
        </row>
        <row r="525">
          <cell r="G525" t="str">
            <v>34-1-22-00631619</v>
          </cell>
          <cell r="H525">
            <v>8.2867500000000014</v>
          </cell>
        </row>
        <row r="526">
          <cell r="G526" t="str">
            <v>34-1-22-00632511</v>
          </cell>
          <cell r="H526">
            <v>7.8721199999999998</v>
          </cell>
        </row>
        <row r="527">
          <cell r="G527" t="str">
            <v>34-1-22-00632427</v>
          </cell>
          <cell r="H527">
            <v>7.8877200000000007</v>
          </cell>
        </row>
        <row r="528">
          <cell r="G528" t="str">
            <v>34-1-22-00628787</v>
          </cell>
          <cell r="H528">
            <v>44.72195</v>
          </cell>
        </row>
        <row r="529">
          <cell r="G529" t="str">
            <v>34-1-22-00630979</v>
          </cell>
          <cell r="H529">
            <v>28.166350000000001</v>
          </cell>
        </row>
        <row r="530">
          <cell r="G530" t="str">
            <v>34-1-22-00633343</v>
          </cell>
          <cell r="H530">
            <v>7.8721199999999998</v>
          </cell>
        </row>
        <row r="531">
          <cell r="G531" t="str">
            <v>34-1-22-00633359</v>
          </cell>
          <cell r="H531">
            <v>7.8721199999999998</v>
          </cell>
        </row>
        <row r="532">
          <cell r="G532" t="str">
            <v>34-1-22-00632659</v>
          </cell>
          <cell r="H532">
            <v>34.506510000000006</v>
          </cell>
        </row>
        <row r="533">
          <cell r="G533" t="str">
            <v>34-1-21-00594003</v>
          </cell>
          <cell r="H533">
            <v>16.339219999999997</v>
          </cell>
        </row>
        <row r="534">
          <cell r="G534" t="str">
            <v>34-1-22-00625655</v>
          </cell>
          <cell r="H534">
            <v>17.38026</v>
          </cell>
        </row>
        <row r="535">
          <cell r="G535" t="str">
            <v>34-1-22-00625643</v>
          </cell>
          <cell r="H535">
            <v>42.487349999999999</v>
          </cell>
        </row>
        <row r="536">
          <cell r="G536" t="str">
            <v>34-1-22-00629571</v>
          </cell>
          <cell r="H536">
            <v>21.566889999999997</v>
          </cell>
        </row>
        <row r="537">
          <cell r="G537" t="str">
            <v>34-1-22-00633331</v>
          </cell>
          <cell r="H537">
            <v>17.660269999999997</v>
          </cell>
        </row>
        <row r="538">
          <cell r="G538" t="str">
            <v>34-1-22-00632291</v>
          </cell>
          <cell r="H538">
            <v>21.403189999999999</v>
          </cell>
        </row>
        <row r="539">
          <cell r="G539" t="str">
            <v>34-1-22-00632707</v>
          </cell>
          <cell r="H539">
            <v>21.369200000000003</v>
          </cell>
        </row>
        <row r="540">
          <cell r="G540" t="str">
            <v>34-1-22-00633847</v>
          </cell>
          <cell r="H540">
            <v>26.299880000000002</v>
          </cell>
        </row>
        <row r="541">
          <cell r="G541" t="str">
            <v>34-1-22-00631535</v>
          </cell>
          <cell r="H541">
            <v>23.601939999999999</v>
          </cell>
        </row>
        <row r="542">
          <cell r="G542" t="str">
            <v>34-1-22-00631119</v>
          </cell>
          <cell r="H542">
            <v>25.782360000000001</v>
          </cell>
        </row>
        <row r="543">
          <cell r="G543" t="str">
            <v>34-1-22-00626139</v>
          </cell>
          <cell r="H543">
            <v>16.553509999999996</v>
          </cell>
        </row>
        <row r="544">
          <cell r="G544" t="str">
            <v>34-1-22-00633097</v>
          </cell>
          <cell r="H544">
            <v>28.24521</v>
          </cell>
        </row>
        <row r="545">
          <cell r="G545" t="str">
            <v>34-1-22-00633313</v>
          </cell>
          <cell r="H545">
            <v>19.67428</v>
          </cell>
        </row>
        <row r="546">
          <cell r="G546" t="str">
            <v>34-1-22-00633279</v>
          </cell>
          <cell r="H546">
            <v>19.55931</v>
          </cell>
        </row>
        <row r="547">
          <cell r="G547" t="str">
            <v>34-1-21-00601247</v>
          </cell>
          <cell r="H547">
            <v>17.283110000000001</v>
          </cell>
        </row>
        <row r="548">
          <cell r="G548" t="str">
            <v>34-1-22-00635843</v>
          </cell>
          <cell r="H548">
            <v>11.83534</v>
          </cell>
        </row>
        <row r="549">
          <cell r="G549" t="str">
            <v>34-1-22-00634983</v>
          </cell>
          <cell r="H549">
            <v>21.744139999999998</v>
          </cell>
        </row>
        <row r="550">
          <cell r="G550" t="str">
            <v>34-1-22-00633333</v>
          </cell>
          <cell r="H550">
            <v>33.779319999999998</v>
          </cell>
        </row>
        <row r="551">
          <cell r="G551" t="str">
            <v>34-1-22-00635757</v>
          </cell>
          <cell r="H551">
            <v>38.09299</v>
          </cell>
        </row>
        <row r="552">
          <cell r="G552" t="str">
            <v>34-1-22-00635833</v>
          </cell>
          <cell r="H552">
            <v>29.325110000000002</v>
          </cell>
        </row>
        <row r="553">
          <cell r="G553" t="str">
            <v>34-1-22-00635431</v>
          </cell>
          <cell r="H553">
            <v>31.288549999999997</v>
          </cell>
        </row>
        <row r="554">
          <cell r="G554" t="str">
            <v>34-1-22-00632605</v>
          </cell>
          <cell r="H554">
            <v>18.682929999999999</v>
          </cell>
        </row>
        <row r="555">
          <cell r="G555" t="str">
            <v>34-1-22-00633357</v>
          </cell>
          <cell r="H555">
            <v>7.8721199999999998</v>
          </cell>
        </row>
        <row r="556">
          <cell r="G556" t="str">
            <v>34-1-22-00634821</v>
          </cell>
          <cell r="H556">
            <v>7.8718399999999997</v>
          </cell>
        </row>
        <row r="557">
          <cell r="G557" t="str">
            <v>34-1-22-00637491</v>
          </cell>
          <cell r="H557">
            <v>10.453629999999999</v>
          </cell>
        </row>
        <row r="558">
          <cell r="G558" t="str">
            <v>34-1-22-00637443</v>
          </cell>
          <cell r="H558">
            <v>10.453629999999999</v>
          </cell>
        </row>
        <row r="559">
          <cell r="G559" t="str">
            <v>34-1-22-00637413</v>
          </cell>
          <cell r="H559">
            <v>10.453629999999999</v>
          </cell>
        </row>
        <row r="560">
          <cell r="G560" t="str">
            <v>34-1-22-00637363</v>
          </cell>
          <cell r="H560">
            <v>10.453629999999999</v>
          </cell>
        </row>
        <row r="561">
          <cell r="G561" t="str">
            <v>34-1-22-00637563</v>
          </cell>
          <cell r="H561">
            <v>11.718020000000001</v>
          </cell>
        </row>
        <row r="562">
          <cell r="G562" t="str">
            <v>34-1-22-00637621</v>
          </cell>
          <cell r="H562">
            <v>11.92883</v>
          </cell>
        </row>
        <row r="563">
          <cell r="G563" t="str">
            <v>34-1-22-00633397</v>
          </cell>
          <cell r="H563">
            <v>21.475540000000002</v>
          </cell>
        </row>
        <row r="564">
          <cell r="G564" t="str">
            <v>34-1-22-00636949</v>
          </cell>
          <cell r="H564">
            <v>27.294990000000002</v>
          </cell>
        </row>
        <row r="565">
          <cell r="G565" t="str">
            <v>34-1-22-00632479</v>
          </cell>
          <cell r="H565">
            <v>19.205060000000003</v>
          </cell>
        </row>
        <row r="566">
          <cell r="G566" t="str">
            <v>34-1-22-00632297</v>
          </cell>
          <cell r="H566">
            <v>32.815580000000004</v>
          </cell>
        </row>
        <row r="567">
          <cell r="G567" t="str">
            <v>34-1-21-00621273</v>
          </cell>
          <cell r="H567">
            <v>38.40652</v>
          </cell>
        </row>
        <row r="568">
          <cell r="G568" t="str">
            <v>34-1-22-00632315</v>
          </cell>
          <cell r="H568">
            <v>26.850060000000003</v>
          </cell>
        </row>
        <row r="569">
          <cell r="G569" t="str">
            <v>34-1-21-00593355</v>
          </cell>
          <cell r="H569">
            <v>21.78819</v>
          </cell>
        </row>
        <row r="570">
          <cell r="G570" t="str">
            <v>34-1-22-00633073</v>
          </cell>
          <cell r="H570">
            <v>52.028580000000005</v>
          </cell>
        </row>
        <row r="571">
          <cell r="G571" t="str">
            <v>34-1-22-00638111</v>
          </cell>
          <cell r="H571">
            <v>16.710349999999998</v>
          </cell>
        </row>
        <row r="572">
          <cell r="G572" t="str">
            <v>34-1-22-00636995</v>
          </cell>
          <cell r="H572">
            <v>23.452689999999997</v>
          </cell>
        </row>
        <row r="573">
          <cell r="G573" t="str">
            <v>34-1-22-00638381</v>
          </cell>
          <cell r="H573">
            <v>21.140659999999997</v>
          </cell>
        </row>
        <row r="574">
          <cell r="G574" t="str">
            <v>34-1-22-00639665</v>
          </cell>
          <cell r="H574">
            <v>42.212089999999996</v>
          </cell>
        </row>
        <row r="575">
          <cell r="G575" t="str">
            <v>34-1-22-00631031</v>
          </cell>
          <cell r="H575">
            <v>37.133989999999997</v>
          </cell>
        </row>
        <row r="576">
          <cell r="G576" t="str">
            <v>34-1-22-00635373</v>
          </cell>
          <cell r="H576">
            <v>33.570389999999996</v>
          </cell>
        </row>
        <row r="577">
          <cell r="G577" t="str">
            <v>34-1-22-00637089</v>
          </cell>
          <cell r="H577">
            <v>34.886470000000003</v>
          </cell>
        </row>
        <row r="578">
          <cell r="G578" t="str">
            <v>34-1-22-00639253</v>
          </cell>
          <cell r="H578">
            <v>12.350219999999998</v>
          </cell>
        </row>
        <row r="579">
          <cell r="G579" t="str">
            <v>34-1-22-00639209</v>
          </cell>
          <cell r="H579">
            <v>11.92883</v>
          </cell>
        </row>
        <row r="580">
          <cell r="G580" t="str">
            <v>34-1-22-00639403</v>
          </cell>
          <cell r="H580">
            <v>11.718020000000001</v>
          </cell>
        </row>
        <row r="581">
          <cell r="G581" t="str">
            <v>34-1-22-00639935</v>
          </cell>
          <cell r="H581">
            <v>35.970379999999999</v>
          </cell>
        </row>
        <row r="582">
          <cell r="G582" t="str">
            <v>34-1-22-00643065</v>
          </cell>
          <cell r="H582">
            <v>27.949520000000003</v>
          </cell>
        </row>
        <row r="583">
          <cell r="G583" t="str">
            <v>34-1-22-00644401</v>
          </cell>
          <cell r="H583">
            <v>29.090150000000001</v>
          </cell>
        </row>
        <row r="584">
          <cell r="G584" t="str">
            <v>34-1-22-00640903</v>
          </cell>
          <cell r="H584">
            <v>11.754670000000001</v>
          </cell>
        </row>
        <row r="585">
          <cell r="G585" t="str">
            <v>34-1-22-00640809</v>
          </cell>
          <cell r="H585">
            <v>11.754670000000001</v>
          </cell>
        </row>
        <row r="586">
          <cell r="G586" t="str">
            <v>34-1-22-00641055</v>
          </cell>
          <cell r="H586">
            <v>11.754670000000001</v>
          </cell>
        </row>
        <row r="587">
          <cell r="G587" t="str">
            <v>34-1-22-00641107</v>
          </cell>
          <cell r="H587">
            <v>11.754670000000001</v>
          </cell>
        </row>
        <row r="588">
          <cell r="G588" t="str">
            <v>34-1-22-00641011</v>
          </cell>
          <cell r="H588">
            <v>19.51079</v>
          </cell>
        </row>
        <row r="589">
          <cell r="G589" t="str">
            <v>34-1-20-00538259</v>
          </cell>
          <cell r="H589">
            <v>19.234569999999998</v>
          </cell>
        </row>
        <row r="590">
          <cell r="G590" t="str">
            <v>34-1-20-00542225</v>
          </cell>
          <cell r="H590">
            <v>16.84159</v>
          </cell>
        </row>
        <row r="591">
          <cell r="G591" t="str">
            <v>34-1-20-00540209</v>
          </cell>
          <cell r="H591">
            <v>15.812250000000001</v>
          </cell>
        </row>
        <row r="592">
          <cell r="G592" t="str">
            <v>34-1-20-00541501</v>
          </cell>
          <cell r="H592">
            <v>15.812250000000001</v>
          </cell>
        </row>
        <row r="593">
          <cell r="G593" t="str">
            <v>134-1-20-00541483</v>
          </cell>
          <cell r="H593">
            <v>15.812250000000001</v>
          </cell>
        </row>
        <row r="594">
          <cell r="G594" t="str">
            <v>34-1-20-00537487</v>
          </cell>
          <cell r="H594">
            <v>8.7209299999999992</v>
          </cell>
        </row>
        <row r="595">
          <cell r="G595" t="str">
            <v>34-1-20-00538521</v>
          </cell>
          <cell r="H595">
            <v>20.492220000000003</v>
          </cell>
        </row>
        <row r="596">
          <cell r="G596" t="str">
            <v>34-1-20-00541761</v>
          </cell>
          <cell r="H596">
            <v>19.03736</v>
          </cell>
        </row>
        <row r="597">
          <cell r="G597" t="str">
            <v>34-1-20-00541765</v>
          </cell>
          <cell r="H597">
            <v>15.812250000000001</v>
          </cell>
        </row>
        <row r="598">
          <cell r="G598" t="str">
            <v>34-1-20-00542895</v>
          </cell>
          <cell r="H598">
            <v>8.7209299999999992</v>
          </cell>
        </row>
        <row r="599">
          <cell r="G599" t="str">
            <v>34-1-20-00541849</v>
          </cell>
          <cell r="H599">
            <v>15.812250000000001</v>
          </cell>
        </row>
        <row r="600">
          <cell r="G600" t="str">
            <v>34-1-20-00537515</v>
          </cell>
          <cell r="H600">
            <v>8.7209299999999992</v>
          </cell>
        </row>
        <row r="601">
          <cell r="G601" t="str">
            <v>34-1-20-00539569</v>
          </cell>
          <cell r="H601">
            <v>15.812250000000001</v>
          </cell>
        </row>
        <row r="602">
          <cell r="G602" t="str">
            <v>34-1-20-00541763</v>
          </cell>
          <cell r="H602">
            <v>15.812250000000001</v>
          </cell>
        </row>
        <row r="603">
          <cell r="G603" t="str">
            <v>34-1-20-00546477</v>
          </cell>
          <cell r="H603">
            <v>15.784229999999999</v>
          </cell>
        </row>
        <row r="604">
          <cell r="G604" t="str">
            <v>34-1-20-00548761</v>
          </cell>
          <cell r="H604">
            <v>20.742070000000002</v>
          </cell>
        </row>
        <row r="605">
          <cell r="G605" t="str">
            <v>34-1-20-00548493</v>
          </cell>
          <cell r="H605">
            <v>17.827799999999996</v>
          </cell>
        </row>
        <row r="606">
          <cell r="G606" t="str">
            <v>34-1-21-00569343</v>
          </cell>
          <cell r="H606">
            <v>14.75278</v>
          </cell>
        </row>
        <row r="607">
          <cell r="G607" t="str">
            <v>34-1-21-00569367</v>
          </cell>
          <cell r="H607">
            <v>14.75277</v>
          </cell>
        </row>
        <row r="608">
          <cell r="G608" t="str">
            <v>34-1-21-00582899</v>
          </cell>
          <cell r="H608">
            <v>20.495919999999998</v>
          </cell>
        </row>
        <row r="609">
          <cell r="G609" t="str">
            <v>34-1-21-00582747</v>
          </cell>
          <cell r="H609">
            <v>21.824200000000001</v>
          </cell>
        </row>
        <row r="610">
          <cell r="G610" t="str">
            <v>34-1-21-00584657</v>
          </cell>
          <cell r="H610">
            <v>21.684799999999999</v>
          </cell>
        </row>
        <row r="611">
          <cell r="G611" t="str">
            <v>34-1-21-00604565</v>
          </cell>
          <cell r="H611">
            <v>19.620529999999999</v>
          </cell>
        </row>
        <row r="612">
          <cell r="G612" t="str">
            <v>34-1-21-00606319</v>
          </cell>
          <cell r="H612">
            <v>19.68534</v>
          </cell>
        </row>
        <row r="613">
          <cell r="G613" t="str">
            <v>34-1-21-00605429</v>
          </cell>
          <cell r="H613">
            <v>33.902339999999995</v>
          </cell>
        </row>
        <row r="614">
          <cell r="G614" t="str">
            <v>34-1-21-00607317</v>
          </cell>
          <cell r="H614">
            <v>30.632419999999996</v>
          </cell>
        </row>
        <row r="615">
          <cell r="G615" t="str">
            <v>34-1-21-00596855</v>
          </cell>
          <cell r="H615">
            <v>11.3878</v>
          </cell>
        </row>
        <row r="616">
          <cell r="G616" t="str">
            <v>34-1-21-00609119</v>
          </cell>
          <cell r="H616">
            <v>19.413740000000001</v>
          </cell>
        </row>
        <row r="617">
          <cell r="G617" t="str">
            <v>34-1-21-00609957</v>
          </cell>
          <cell r="H617">
            <v>38.143769999999996</v>
          </cell>
        </row>
        <row r="618">
          <cell r="G618" t="str">
            <v>34-1-21-00609941</v>
          </cell>
          <cell r="H618">
            <v>19.622439999999997</v>
          </cell>
        </row>
        <row r="619">
          <cell r="G619" t="str">
            <v>34-1-21-00609923</v>
          </cell>
          <cell r="H619">
            <v>19.609080000000002</v>
          </cell>
        </row>
        <row r="620">
          <cell r="G620" t="str">
            <v>34-1-21-00607907</v>
          </cell>
          <cell r="H620">
            <v>16.137080000000001</v>
          </cell>
        </row>
        <row r="621">
          <cell r="G621" t="str">
            <v>34-1-21-00616321</v>
          </cell>
          <cell r="H621">
            <v>29.25207</v>
          </cell>
        </row>
        <row r="622">
          <cell r="G622" t="str">
            <v>34-1-21-00616479</v>
          </cell>
          <cell r="H622">
            <v>24.91413</v>
          </cell>
        </row>
        <row r="623">
          <cell r="G623" t="str">
            <v>34-1-21-00616561</v>
          </cell>
          <cell r="H623">
            <v>36.26052</v>
          </cell>
        </row>
        <row r="624">
          <cell r="G624" t="str">
            <v>34-1-21-00618073</v>
          </cell>
          <cell r="H624">
            <v>22.550090000000001</v>
          </cell>
        </row>
        <row r="625">
          <cell r="G625" t="str">
            <v>34-1-21-00618497</v>
          </cell>
          <cell r="H625">
            <v>19.622439999999997</v>
          </cell>
        </row>
        <row r="626">
          <cell r="G626" t="str">
            <v>34-1-21-00618061</v>
          </cell>
          <cell r="H626">
            <v>19.780669999999997</v>
          </cell>
        </row>
        <row r="627">
          <cell r="G627" t="str">
            <v>34-1-21-00619969</v>
          </cell>
          <cell r="H627">
            <v>20.099080000000001</v>
          </cell>
        </row>
        <row r="628">
          <cell r="G628" t="str">
            <v>34-1-21-00620075</v>
          </cell>
          <cell r="H628">
            <v>19.383199999999999</v>
          </cell>
        </row>
        <row r="629">
          <cell r="G629" t="str">
            <v>34-1-21-00621059</v>
          </cell>
          <cell r="H629">
            <v>20.575759999999999</v>
          </cell>
        </row>
        <row r="630">
          <cell r="G630" t="str">
            <v>34-1-21-00619049</v>
          </cell>
          <cell r="H630">
            <v>33.974550000000008</v>
          </cell>
        </row>
        <row r="631">
          <cell r="G631" t="str">
            <v>34-1-21-00598431</v>
          </cell>
          <cell r="H631">
            <v>35.419410000000006</v>
          </cell>
        </row>
        <row r="632">
          <cell r="G632" t="str">
            <v>34-1-21-00610079</v>
          </cell>
          <cell r="H632">
            <v>8.6929099999999995</v>
          </cell>
        </row>
        <row r="633">
          <cell r="G633" t="str">
            <v>34-1-21-00621139</v>
          </cell>
          <cell r="H633">
            <v>34.540320000000001</v>
          </cell>
        </row>
        <row r="634">
          <cell r="G634" t="str">
            <v>34-1-21-00620881</v>
          </cell>
          <cell r="H634">
            <v>23.017250000000001</v>
          </cell>
        </row>
        <row r="635">
          <cell r="G635" t="str">
            <v>34-1-21-00615595</v>
          </cell>
          <cell r="H635">
            <v>15.684980000000001</v>
          </cell>
        </row>
        <row r="636">
          <cell r="G636" t="str">
            <v>34-1-21-00622393</v>
          </cell>
          <cell r="H636">
            <v>35.304569999999998</v>
          </cell>
        </row>
        <row r="637">
          <cell r="G637" t="str">
            <v>34-1-21-00609003</v>
          </cell>
          <cell r="H637">
            <v>20.049219999999998</v>
          </cell>
        </row>
        <row r="638">
          <cell r="G638" t="str">
            <v>34-1-21-00620099</v>
          </cell>
          <cell r="H638">
            <v>18.736470000000001</v>
          </cell>
        </row>
        <row r="639">
          <cell r="G639" t="str">
            <v>34-1-21-00610319</v>
          </cell>
          <cell r="H639">
            <v>8.6929099999999995</v>
          </cell>
        </row>
        <row r="640">
          <cell r="G640" t="str">
            <v>34-1-21-00618963</v>
          </cell>
          <cell r="H640">
            <v>16.345850000000002</v>
          </cell>
        </row>
        <row r="641">
          <cell r="G641" t="str">
            <v>34-1-21-00620101</v>
          </cell>
          <cell r="H641">
            <v>15.151399999999999</v>
          </cell>
        </row>
        <row r="642">
          <cell r="G642" t="str">
            <v>34-1-22-00624267</v>
          </cell>
          <cell r="H642">
            <v>37.348370000000003</v>
          </cell>
        </row>
        <row r="643">
          <cell r="G643" t="str">
            <v>34-1-22-00625659</v>
          </cell>
          <cell r="H643">
            <v>37.026870000000002</v>
          </cell>
        </row>
        <row r="644">
          <cell r="G644" t="str">
            <v>34-1-22-00627205</v>
          </cell>
          <cell r="H644">
            <v>30.64987</v>
          </cell>
        </row>
        <row r="645">
          <cell r="G645" t="str">
            <v>34-1-22-00624639</v>
          </cell>
          <cell r="H645">
            <v>29.43403</v>
          </cell>
        </row>
        <row r="646">
          <cell r="G646" t="str">
            <v>34-1-22-00627009</v>
          </cell>
          <cell r="H646">
            <v>37.383050000000004</v>
          </cell>
        </row>
        <row r="647">
          <cell r="G647" t="str">
            <v>34-1-22-00628425</v>
          </cell>
          <cell r="H647">
            <v>34.085900000000002</v>
          </cell>
        </row>
        <row r="648">
          <cell r="G648" t="str">
            <v>34-1-21-00616019</v>
          </cell>
          <cell r="H648">
            <v>29.97373</v>
          </cell>
        </row>
        <row r="649">
          <cell r="G649" t="str">
            <v>34-1-22-00630723</v>
          </cell>
          <cell r="H649">
            <v>33.859010000000005</v>
          </cell>
        </row>
        <row r="650">
          <cell r="G650" t="str">
            <v>34-1-22-00632147</v>
          </cell>
          <cell r="H650">
            <v>35.1599</v>
          </cell>
        </row>
        <row r="651">
          <cell r="G651" t="str">
            <v>34-1-22-00624569</v>
          </cell>
          <cell r="H651">
            <v>30.532830000000001</v>
          </cell>
        </row>
        <row r="652">
          <cell r="G652" t="str">
            <v>34-1-22-00633979</v>
          </cell>
          <cell r="H652">
            <v>16.644479999999998</v>
          </cell>
        </row>
        <row r="653">
          <cell r="G653" t="str">
            <v>34-1-22-00634001</v>
          </cell>
          <cell r="H653">
            <v>18.52355</v>
          </cell>
        </row>
        <row r="654">
          <cell r="G654" t="str">
            <v>34-1-22-00634753</v>
          </cell>
          <cell r="H654">
            <v>30.154069999999997</v>
          </cell>
        </row>
        <row r="655">
          <cell r="G655" t="str">
            <v>34-1-22-00634469</v>
          </cell>
          <cell r="H655">
            <v>33.759519999999995</v>
          </cell>
        </row>
        <row r="656">
          <cell r="G656" t="str">
            <v>34-1-21-00622717</v>
          </cell>
          <cell r="H656">
            <v>23.728110000000001</v>
          </cell>
        </row>
        <row r="657">
          <cell r="G657" t="str">
            <v>34-1-22-00637197</v>
          </cell>
          <cell r="H657">
            <v>33.820720000000001</v>
          </cell>
        </row>
        <row r="658">
          <cell r="G658" t="str">
            <v>34-1-22-00637633</v>
          </cell>
          <cell r="H658">
            <v>12.082980000000001</v>
          </cell>
        </row>
        <row r="659">
          <cell r="G659" t="str">
            <v>34-1-21-00620353</v>
          </cell>
          <cell r="H659">
            <v>27.871130000000001</v>
          </cell>
        </row>
        <row r="660">
          <cell r="G660" t="str">
            <v>34-1-22-00630923</v>
          </cell>
          <cell r="H660">
            <v>26.659549999999999</v>
          </cell>
        </row>
        <row r="661">
          <cell r="G661" t="str">
            <v>34-1-22-00638621</v>
          </cell>
          <cell r="H661">
            <v>24.60594</v>
          </cell>
        </row>
        <row r="662">
          <cell r="G662" t="str">
            <v>34-1-22-00637627</v>
          </cell>
          <cell r="H662">
            <v>14.94528</v>
          </cell>
        </row>
        <row r="663">
          <cell r="G663" t="str">
            <v>34-1-22-00638599</v>
          </cell>
          <cell r="H663">
            <v>24.806619999999999</v>
          </cell>
        </row>
        <row r="664">
          <cell r="G664" t="str">
            <v>34-1-22-00638507</v>
          </cell>
          <cell r="H664">
            <v>23.403459999999999</v>
          </cell>
        </row>
        <row r="665">
          <cell r="G665" t="str">
            <v>34-1-22-00638031</v>
          </cell>
          <cell r="H665">
            <v>28.309910000000002</v>
          </cell>
        </row>
        <row r="666">
          <cell r="G666" t="str">
            <v>34-1-22-00638811</v>
          </cell>
          <cell r="H666">
            <v>23.218889999999998</v>
          </cell>
        </row>
        <row r="667">
          <cell r="G667" t="str">
            <v>34-1-22-00641993</v>
          </cell>
          <cell r="H667">
            <v>49.271520000000002</v>
          </cell>
        </row>
        <row r="668">
          <cell r="G668" t="str">
            <v>34-1-22-00642017</v>
          </cell>
          <cell r="H668">
            <v>17.17821</v>
          </cell>
        </row>
        <row r="669">
          <cell r="G669" t="str">
            <v>34-1-22-00638491</v>
          </cell>
          <cell r="H669">
            <v>21.286490000000001</v>
          </cell>
        </row>
        <row r="670">
          <cell r="G670" t="str">
            <v>34-1-22-00640099</v>
          </cell>
          <cell r="H670">
            <v>27.221139999999998</v>
          </cell>
        </row>
        <row r="671">
          <cell r="G671" t="str">
            <v>34-1-22-00639903</v>
          </cell>
          <cell r="H671">
            <v>42.010129999999997</v>
          </cell>
        </row>
        <row r="672">
          <cell r="G672" t="str">
            <v>34-1-22-00640111</v>
          </cell>
          <cell r="H672">
            <v>23.743069999999999</v>
          </cell>
        </row>
        <row r="673">
          <cell r="G673" t="str">
            <v>34-1-22-00639983</v>
          </cell>
          <cell r="H673">
            <v>39.807500000000005</v>
          </cell>
        </row>
        <row r="674">
          <cell r="G674" t="str">
            <v>34-1-22-00640161</v>
          </cell>
          <cell r="H674">
            <v>21.823540000000001</v>
          </cell>
        </row>
        <row r="675">
          <cell r="G675" t="str">
            <v>34-1-22-00644155</v>
          </cell>
          <cell r="H675">
            <v>21.136569999999999</v>
          </cell>
        </row>
        <row r="676">
          <cell r="G676" t="str">
            <v>34-1-22-00641555</v>
          </cell>
          <cell r="H676">
            <v>17.77543</v>
          </cell>
        </row>
        <row r="677">
          <cell r="G677" t="str">
            <v>34-1-22-00641405</v>
          </cell>
          <cell r="H677">
            <v>24.27779</v>
          </cell>
        </row>
        <row r="678">
          <cell r="G678" t="str">
            <v>34-1-22-00640421</v>
          </cell>
          <cell r="H678">
            <v>26.026479999999999</v>
          </cell>
        </row>
        <row r="679">
          <cell r="G679" t="str">
            <v>34-1-22-00644707</v>
          </cell>
          <cell r="H679">
            <v>17.13729</v>
          </cell>
        </row>
        <row r="680">
          <cell r="G680" t="str">
            <v>34-1-22-00644965</v>
          </cell>
          <cell r="H680">
            <v>16.57563</v>
          </cell>
        </row>
        <row r="681">
          <cell r="G681" t="str">
            <v>34-1-22-00644063</v>
          </cell>
          <cell r="H681">
            <v>34.64228</v>
          </cell>
        </row>
        <row r="682">
          <cell r="G682" t="str">
            <v>34-1-22-00642043</v>
          </cell>
          <cell r="H682">
            <v>61.142449999999997</v>
          </cell>
        </row>
        <row r="683">
          <cell r="G683" t="str">
            <v>34-1-22-00641587</v>
          </cell>
          <cell r="H683">
            <v>20.912029999999998</v>
          </cell>
        </row>
        <row r="684">
          <cell r="G684" t="str">
            <v>34-1-22-00641875</v>
          </cell>
          <cell r="H684">
            <v>26.302150000000001</v>
          </cell>
        </row>
        <row r="685">
          <cell r="G685" t="str">
            <v>34-1-22-00643835</v>
          </cell>
          <cell r="H685">
            <v>23.652519999999999</v>
          </cell>
        </row>
        <row r="686">
          <cell r="G686" t="str">
            <v>34-1-22-00639293</v>
          </cell>
          <cell r="H686">
            <v>13.34934</v>
          </cell>
        </row>
        <row r="687">
          <cell r="G687" t="str">
            <v>34-1-22-00640621</v>
          </cell>
          <cell r="H687">
            <v>13.81325</v>
          </cell>
        </row>
        <row r="688">
          <cell r="G688" t="str">
            <v>34-1-22-00642165</v>
          </cell>
          <cell r="H688">
            <v>13.009680000000001</v>
          </cell>
        </row>
        <row r="689">
          <cell r="G689" t="str">
            <v>34-1-22-00644789</v>
          </cell>
          <cell r="H689">
            <v>34.26437</v>
          </cell>
        </row>
        <row r="690">
          <cell r="G690" t="str">
            <v>34-1-22-00644781</v>
          </cell>
          <cell r="H690">
            <v>34.219989999999996</v>
          </cell>
        </row>
        <row r="691">
          <cell r="G691" t="str">
            <v>34-1-22-00637097</v>
          </cell>
          <cell r="H691">
            <v>28.694880000000001</v>
          </cell>
        </row>
        <row r="692">
          <cell r="G692" t="str">
            <v>34-1-22-00642735</v>
          </cell>
          <cell r="H692">
            <v>32.267719999999997</v>
          </cell>
        </row>
        <row r="693">
          <cell r="G693" t="str">
            <v>34-1-22-00642721</v>
          </cell>
          <cell r="H693">
            <v>32.26773</v>
          </cell>
        </row>
        <row r="694">
          <cell r="G694" t="str">
            <v>34-1-22-00642719</v>
          </cell>
          <cell r="H694">
            <v>22.02027</v>
          </cell>
        </row>
        <row r="695">
          <cell r="G695" t="str">
            <v>34-1-22-00646639</v>
          </cell>
          <cell r="H695">
            <v>19.563890000000001</v>
          </cell>
        </row>
        <row r="696">
          <cell r="G696" t="str">
            <v>34-1-21-00556635</v>
          </cell>
          <cell r="H696">
            <v>22.124880000000001</v>
          </cell>
        </row>
        <row r="697">
          <cell r="G697" t="str">
            <v>34-1-21-00606427</v>
          </cell>
          <cell r="H697">
            <v>18.150689999999997</v>
          </cell>
        </row>
        <row r="698">
          <cell r="G698" t="str">
            <v>34-1-21-00606455</v>
          </cell>
          <cell r="H698">
            <v>43.401069999999997</v>
          </cell>
        </row>
        <row r="699">
          <cell r="G699" t="str">
            <v>34-1-21-00609575</v>
          </cell>
          <cell r="H699">
            <v>14.136389999999999</v>
          </cell>
        </row>
        <row r="700">
          <cell r="G700" t="str">
            <v>34-1-21-00600465</v>
          </cell>
          <cell r="H700">
            <v>34.779370000000007</v>
          </cell>
        </row>
        <row r="701">
          <cell r="G701" t="str">
            <v>34-1-21-00600079</v>
          </cell>
          <cell r="H701">
            <v>34.779370000000007</v>
          </cell>
        </row>
        <row r="702">
          <cell r="G702" t="str">
            <v>34-1-21-00611043</v>
          </cell>
          <cell r="H702">
            <v>39.168639999999996</v>
          </cell>
        </row>
        <row r="703">
          <cell r="G703" t="str">
            <v>34-1-21-00610837</v>
          </cell>
          <cell r="H703">
            <v>20.940279999999998</v>
          </cell>
        </row>
        <row r="704">
          <cell r="G704" t="str">
            <v>34-1-21-00610831</v>
          </cell>
          <cell r="H704">
            <v>24.19727</v>
          </cell>
        </row>
        <row r="705">
          <cell r="G705" t="str">
            <v>34-1-21-00612315</v>
          </cell>
          <cell r="H705">
            <v>20.635020000000001</v>
          </cell>
        </row>
        <row r="706">
          <cell r="G706" t="str">
            <v>34-1-21-00615495</v>
          </cell>
          <cell r="H706">
            <v>23.988509999999998</v>
          </cell>
        </row>
        <row r="707">
          <cell r="G707" t="str">
            <v>34-1-21-00615153</v>
          </cell>
          <cell r="H707">
            <v>21.25168</v>
          </cell>
        </row>
        <row r="708">
          <cell r="G708" t="str">
            <v>34-1-21-00618555</v>
          </cell>
          <cell r="H708">
            <v>23.484479999999998</v>
          </cell>
        </row>
        <row r="709">
          <cell r="G709" t="str">
            <v>34-1-21-00618459</v>
          </cell>
          <cell r="H709">
            <v>24.399350000000002</v>
          </cell>
        </row>
        <row r="710">
          <cell r="G710" t="str">
            <v>34-1-21-00613913</v>
          </cell>
          <cell r="H710">
            <v>36.231209999999997</v>
          </cell>
        </row>
        <row r="711">
          <cell r="G711" t="str">
            <v>34-1-21-00613733</v>
          </cell>
          <cell r="H711">
            <v>23.644400000000005</v>
          </cell>
        </row>
        <row r="712">
          <cell r="G712" t="str">
            <v>34-1-21-00621583</v>
          </cell>
          <cell r="H712">
            <v>22.119</v>
          </cell>
        </row>
        <row r="713">
          <cell r="G713" t="str">
            <v>34-1-21-00622953</v>
          </cell>
          <cell r="H713">
            <v>24.330819999999999</v>
          </cell>
        </row>
        <row r="714">
          <cell r="G714" t="str">
            <v>34-1-21-00623393</v>
          </cell>
          <cell r="H714">
            <v>31.41347</v>
          </cell>
        </row>
        <row r="715">
          <cell r="G715" t="str">
            <v>34-1-21-00619155</v>
          </cell>
          <cell r="H715">
            <v>19.19772</v>
          </cell>
        </row>
        <row r="716">
          <cell r="G716" t="str">
            <v>34-1-21-00614941</v>
          </cell>
          <cell r="H716">
            <v>19.19772</v>
          </cell>
        </row>
        <row r="717">
          <cell r="G717" t="str">
            <v>34-1-21-00610129</v>
          </cell>
          <cell r="H717">
            <v>43.300730000000001</v>
          </cell>
        </row>
        <row r="718">
          <cell r="G718" t="str">
            <v>34-1-21-00610563</v>
          </cell>
          <cell r="H718">
            <v>101.29114</v>
          </cell>
        </row>
        <row r="719">
          <cell r="G719" t="str">
            <v>34-1-22-00625111</v>
          </cell>
          <cell r="H719">
            <v>23.714590000000001</v>
          </cell>
        </row>
        <row r="720">
          <cell r="G720" t="str">
            <v>34-1-22-00623877</v>
          </cell>
          <cell r="H720">
            <v>29.19265</v>
          </cell>
        </row>
        <row r="721">
          <cell r="G721" t="str">
            <v>34-1-22-00626089</v>
          </cell>
          <cell r="H721">
            <v>21.952069999999999</v>
          </cell>
        </row>
        <row r="722">
          <cell r="G722" t="str">
            <v>34-1-22-00626863</v>
          </cell>
          <cell r="H722">
            <v>25.768840000000001</v>
          </cell>
        </row>
        <row r="723">
          <cell r="G723" t="str">
            <v>34-1-21-00621779</v>
          </cell>
          <cell r="H723">
            <v>26.347300000000001</v>
          </cell>
        </row>
        <row r="724">
          <cell r="G724" t="str">
            <v>34-1-22-00624329</v>
          </cell>
          <cell r="H724">
            <v>23.452880000000004</v>
          </cell>
        </row>
        <row r="725">
          <cell r="G725" t="str">
            <v>34-1-22-00627151</v>
          </cell>
          <cell r="H725">
            <v>17.017169999999997</v>
          </cell>
        </row>
        <row r="726">
          <cell r="G726" t="str">
            <v>34-1-22-00628761</v>
          </cell>
          <cell r="H726">
            <v>29.852070000000001</v>
          </cell>
        </row>
        <row r="727">
          <cell r="G727" t="str">
            <v>34-1-22-00629727</v>
          </cell>
          <cell r="H727">
            <v>22.205860000000001</v>
          </cell>
        </row>
        <row r="728">
          <cell r="G728" t="str">
            <v>34-1-22-00630009</v>
          </cell>
          <cell r="H728">
            <v>22.467490000000002</v>
          </cell>
        </row>
        <row r="729">
          <cell r="G729" t="str">
            <v>34-1-22-00630135</v>
          </cell>
          <cell r="H729">
            <v>9.9354800000000001</v>
          </cell>
        </row>
        <row r="730">
          <cell r="G730" t="str">
            <v>34-1-22-00629749</v>
          </cell>
          <cell r="H730">
            <v>19.479559999999999</v>
          </cell>
        </row>
        <row r="731">
          <cell r="G731" t="str">
            <v>34-1-22-00632265</v>
          </cell>
          <cell r="H731">
            <v>22.967959999999998</v>
          </cell>
        </row>
        <row r="732">
          <cell r="G732" t="str">
            <v>34-1-22-00633391</v>
          </cell>
          <cell r="H732">
            <v>52.689410000000009</v>
          </cell>
        </row>
        <row r="733">
          <cell r="G733" t="str">
            <v>34-1-22-00624509</v>
          </cell>
          <cell r="H733">
            <v>21.428430000000002</v>
          </cell>
        </row>
        <row r="734">
          <cell r="G734" t="str">
            <v>34-1-22-00624637</v>
          </cell>
          <cell r="H734">
            <v>11.160170000000001</v>
          </cell>
        </row>
        <row r="735">
          <cell r="G735" t="str">
            <v>34-1-22-00627529</v>
          </cell>
          <cell r="H735">
            <v>27.410060000000001</v>
          </cell>
        </row>
        <row r="736">
          <cell r="G736" t="str">
            <v>34-1-22-00633389</v>
          </cell>
          <cell r="H736">
            <v>23.17961</v>
          </cell>
        </row>
        <row r="737">
          <cell r="G737" t="str">
            <v>34-1-22-00632083</v>
          </cell>
          <cell r="H737">
            <v>23.582919999999998</v>
          </cell>
        </row>
        <row r="738">
          <cell r="G738" t="str">
            <v>34-1-22-00632989</v>
          </cell>
          <cell r="H738">
            <v>27.826200000000004</v>
          </cell>
        </row>
        <row r="739">
          <cell r="G739" t="str">
            <v>34-1-22-00633925</v>
          </cell>
          <cell r="H739">
            <v>34.389650000000003</v>
          </cell>
        </row>
        <row r="740">
          <cell r="G740" t="str">
            <v>34-1-22-00634553</v>
          </cell>
          <cell r="H740">
            <v>23.54082</v>
          </cell>
        </row>
        <row r="741">
          <cell r="G741" t="str">
            <v>34-1-22-00634691</v>
          </cell>
          <cell r="H741">
            <v>23.08193</v>
          </cell>
        </row>
        <row r="742">
          <cell r="G742" t="str">
            <v>34-1-22-00635383</v>
          </cell>
          <cell r="H742">
            <v>36.960569999999997</v>
          </cell>
        </row>
        <row r="743">
          <cell r="G743" t="str">
            <v>34-1-22-00634239</v>
          </cell>
          <cell r="H743">
            <v>31.036380000000001</v>
          </cell>
        </row>
        <row r="744">
          <cell r="G744" t="str">
            <v>34-1-22-00637735</v>
          </cell>
          <cell r="H744">
            <v>23.867000000000001</v>
          </cell>
        </row>
        <row r="745">
          <cell r="G745" t="str">
            <v>34-1-22-00637797</v>
          </cell>
          <cell r="H745">
            <v>24.05463</v>
          </cell>
        </row>
        <row r="746">
          <cell r="G746" t="str">
            <v>34-1-22-00637613</v>
          </cell>
          <cell r="H746">
            <v>21.689029999999999</v>
          </cell>
        </row>
        <row r="747">
          <cell r="G747" t="str">
            <v>34-1-22-00634801</v>
          </cell>
          <cell r="H747">
            <v>33.668779999999998</v>
          </cell>
        </row>
        <row r="748">
          <cell r="G748" t="str">
            <v>34-1-22-00635977</v>
          </cell>
          <cell r="H748">
            <v>41.887919999999994</v>
          </cell>
        </row>
        <row r="749">
          <cell r="G749" t="str">
            <v>34-1-22-00629109</v>
          </cell>
          <cell r="H749">
            <v>29.583259999999999</v>
          </cell>
        </row>
        <row r="750">
          <cell r="G750" t="str">
            <v>34-1-21-00593359</v>
          </cell>
          <cell r="H750">
            <v>38.334249999999997</v>
          </cell>
        </row>
        <row r="751">
          <cell r="G751" t="str">
            <v>34-1-21-00602857</v>
          </cell>
          <cell r="H751">
            <v>23.232779999999998</v>
          </cell>
        </row>
        <row r="752">
          <cell r="G752" t="str">
            <v>34-1-21-00593333</v>
          </cell>
          <cell r="H752">
            <v>19.21706</v>
          </cell>
        </row>
        <row r="753">
          <cell r="G753" t="str">
            <v>34-1-21-00598351</v>
          </cell>
          <cell r="H753">
            <v>18.960810000000002</v>
          </cell>
        </row>
        <row r="754">
          <cell r="G754" t="str">
            <v>34-1-21-00598335</v>
          </cell>
          <cell r="H754">
            <v>19.189250000000001</v>
          </cell>
        </row>
        <row r="755">
          <cell r="G755" t="str">
            <v>34-1-22-00635871</v>
          </cell>
          <cell r="H755">
            <v>24.78603</v>
          </cell>
        </row>
        <row r="756">
          <cell r="G756" t="str">
            <v>34-1-22-00636567</v>
          </cell>
          <cell r="H756">
            <v>22.672969999999999</v>
          </cell>
        </row>
        <row r="757">
          <cell r="G757" t="str">
            <v>34-1-22-00636447</v>
          </cell>
          <cell r="H757">
            <v>22.047560000000001</v>
          </cell>
        </row>
        <row r="758">
          <cell r="G758" t="str">
            <v>34-1-22-00637649</v>
          </cell>
          <cell r="H758">
            <v>23.101319999999998</v>
          </cell>
        </row>
        <row r="759">
          <cell r="G759" t="str">
            <v>34-1-22-00638967</v>
          </cell>
          <cell r="H759">
            <v>24.180819999999997</v>
          </cell>
        </row>
        <row r="760">
          <cell r="G760" t="str">
            <v>34-1-22-00640847</v>
          </cell>
          <cell r="H760">
            <v>23.877690000000001</v>
          </cell>
        </row>
        <row r="761">
          <cell r="G761" t="str">
            <v>34-1-22-00640887</v>
          </cell>
          <cell r="H761">
            <v>24.103169999999995</v>
          </cell>
        </row>
        <row r="762">
          <cell r="G762" t="str">
            <v>34-1-22-00638249</v>
          </cell>
          <cell r="H762">
            <v>46.282540000000004</v>
          </cell>
        </row>
        <row r="763">
          <cell r="G763" t="str">
            <v>34-1-22-00638013</v>
          </cell>
          <cell r="H763">
            <v>34.533230000000003</v>
          </cell>
        </row>
        <row r="764">
          <cell r="G764" t="str">
            <v>34-1-22-00638791</v>
          </cell>
          <cell r="H764">
            <v>23.335239999999999</v>
          </cell>
        </row>
        <row r="765">
          <cell r="G765" t="str">
            <v>34-1-22-00641941</v>
          </cell>
          <cell r="H765">
            <v>23.498950000000001</v>
          </cell>
        </row>
        <row r="766">
          <cell r="G766" t="str">
            <v>34-1-22-00640687</v>
          </cell>
          <cell r="H766">
            <v>21.637090000000001</v>
          </cell>
        </row>
        <row r="767">
          <cell r="G767" t="str">
            <v>34-1-22-00640717</v>
          </cell>
          <cell r="H767">
            <v>24.32817</v>
          </cell>
        </row>
        <row r="768">
          <cell r="G768" t="str">
            <v>34-1-22-00641851</v>
          </cell>
          <cell r="H768">
            <v>25.43554</v>
          </cell>
        </row>
        <row r="769">
          <cell r="G769" t="str">
            <v>34-1-22-00640893</v>
          </cell>
          <cell r="H769">
            <v>23.146900000000002</v>
          </cell>
        </row>
        <row r="770">
          <cell r="G770" t="str">
            <v>34-1-22-00638471</v>
          </cell>
          <cell r="H770">
            <v>32.17998</v>
          </cell>
        </row>
        <row r="771">
          <cell r="G771" t="str">
            <v>34-1-22-00635345</v>
          </cell>
          <cell r="H771">
            <v>31.111090000000001</v>
          </cell>
        </row>
        <row r="772">
          <cell r="G772" t="str">
            <v>34-1-22-00635247</v>
          </cell>
          <cell r="H772">
            <v>20.787380000000002</v>
          </cell>
        </row>
        <row r="773">
          <cell r="G773" t="str">
            <v>34-1-22-00635189</v>
          </cell>
          <cell r="H773">
            <v>33.937230000000007</v>
          </cell>
        </row>
        <row r="774">
          <cell r="G774" t="str">
            <v>34-1-22-00638995</v>
          </cell>
          <cell r="H774">
            <v>21.217949999999998</v>
          </cell>
        </row>
        <row r="775">
          <cell r="G775" t="str">
            <v>34-1-22-00639675</v>
          </cell>
          <cell r="H775">
            <v>28.280560000000001</v>
          </cell>
        </row>
        <row r="776">
          <cell r="G776" t="str">
            <v>34-1-22-00640347</v>
          </cell>
          <cell r="H776">
            <v>21.342509999999997</v>
          </cell>
        </row>
        <row r="777">
          <cell r="G777" t="str">
            <v>34-1-22-00640031</v>
          </cell>
          <cell r="H777">
            <v>28.340890000000002</v>
          </cell>
        </row>
        <row r="778">
          <cell r="G778" t="str">
            <v>34-1-22-00640979</v>
          </cell>
          <cell r="H778">
            <v>25.32809</v>
          </cell>
        </row>
        <row r="779">
          <cell r="G779" t="str">
            <v>34-1-22-00632115</v>
          </cell>
          <cell r="H779">
            <v>21.203599999999998</v>
          </cell>
        </row>
        <row r="780">
          <cell r="G780" t="str">
            <v>34-1-22-00642055</v>
          </cell>
          <cell r="H780">
            <v>22.69098</v>
          </cell>
        </row>
        <row r="781">
          <cell r="G781" t="str">
            <v>34-1-22-00642021</v>
          </cell>
          <cell r="H781">
            <v>24.766279999999998</v>
          </cell>
        </row>
        <row r="782">
          <cell r="G782" t="str">
            <v>34-1-22-00643057</v>
          </cell>
          <cell r="H782">
            <v>7.8133400000000002</v>
          </cell>
        </row>
        <row r="783">
          <cell r="G783" t="str">
            <v>34-1-22-00642333</v>
          </cell>
          <cell r="H783">
            <v>21.395500000000002</v>
          </cell>
        </row>
        <row r="784">
          <cell r="G784" t="str">
            <v>34-1-22-00631527</v>
          </cell>
          <cell r="H784">
            <v>25.798359999999999</v>
          </cell>
        </row>
        <row r="785">
          <cell r="G785" t="str">
            <v>34-1-22-00645123</v>
          </cell>
          <cell r="H785">
            <v>29.571449999999999</v>
          </cell>
        </row>
        <row r="786">
          <cell r="G786" t="str">
            <v>34-1-22-00646317</v>
          </cell>
          <cell r="H786">
            <v>38.115780000000001</v>
          </cell>
        </row>
        <row r="787">
          <cell r="G787" t="str">
            <v>34-1-22-00642507</v>
          </cell>
          <cell r="H787">
            <v>19.261029999999998</v>
          </cell>
        </row>
        <row r="788">
          <cell r="G788" t="str">
            <v>34-1-22-00643883</v>
          </cell>
          <cell r="H788">
            <v>21.726030000000002</v>
          </cell>
        </row>
        <row r="789">
          <cell r="G789" t="str">
            <v>34-1-22-00644283</v>
          </cell>
          <cell r="H789">
            <v>9.4117099999999994</v>
          </cell>
        </row>
        <row r="790">
          <cell r="G790" t="str">
            <v>34-1-22-00644579</v>
          </cell>
          <cell r="H790">
            <v>9.6240900000000007</v>
          </cell>
        </row>
        <row r="791">
          <cell r="G791" t="str">
            <v>34-1-22-00646651</v>
          </cell>
          <cell r="H791">
            <v>26.3432</v>
          </cell>
        </row>
        <row r="792">
          <cell r="G792" t="str">
            <v>34-1-22-00645991</v>
          </cell>
          <cell r="H792">
            <v>21.14359</v>
          </cell>
        </row>
        <row r="793">
          <cell r="G793" t="str">
            <v>34-1-22-00642717</v>
          </cell>
          <cell r="H793">
            <v>32.788510000000002</v>
          </cell>
        </row>
        <row r="794">
          <cell r="G794" t="str">
            <v>34-1-22-00645993</v>
          </cell>
          <cell r="H794">
            <v>21.345869999999998</v>
          </cell>
        </row>
        <row r="795">
          <cell r="G795" t="str">
            <v>34-1-22-00642729</v>
          </cell>
          <cell r="H795">
            <v>19.696099999999998</v>
          </cell>
        </row>
        <row r="796">
          <cell r="G796" t="str">
            <v>34-1-22-00638187</v>
          </cell>
          <cell r="H796">
            <v>21.14359</v>
          </cell>
        </row>
        <row r="797">
          <cell r="G797" t="str">
            <v>34-1-22-00645561</v>
          </cell>
          <cell r="H797">
            <v>31.823700000000002</v>
          </cell>
        </row>
        <row r="798">
          <cell r="G798" t="str">
            <v>34-1-22-00645903</v>
          </cell>
          <cell r="H798">
            <v>26.956169999999997</v>
          </cell>
        </row>
        <row r="799">
          <cell r="G799" t="str">
            <v>34-1-22-00646341</v>
          </cell>
          <cell r="H799">
            <v>20.78586</v>
          </cell>
        </row>
        <row r="800">
          <cell r="G800" t="str">
            <v>34-1-22-00646355</v>
          </cell>
          <cell r="H800">
            <v>33.677300000000002</v>
          </cell>
        </row>
        <row r="801">
          <cell r="G801" t="str">
            <v>34-1-22-00646243</v>
          </cell>
          <cell r="H801">
            <v>22.517009999999996</v>
          </cell>
        </row>
        <row r="802">
          <cell r="G802" t="str">
            <v>34-1-22-00647261</v>
          </cell>
          <cell r="H802">
            <v>21.088080000000001</v>
          </cell>
        </row>
        <row r="803">
          <cell r="G803" t="str">
            <v>34-1-22-00647273</v>
          </cell>
          <cell r="H803">
            <v>19.913720000000001</v>
          </cell>
        </row>
        <row r="804">
          <cell r="G804" t="str">
            <v>34-1-22-00646349</v>
          </cell>
          <cell r="H804">
            <v>29.085259999999998</v>
          </cell>
        </row>
        <row r="805">
          <cell r="G805" t="str">
            <v>34-1-22-00646497</v>
          </cell>
          <cell r="H805">
            <v>28.241249999999997</v>
          </cell>
        </row>
        <row r="806">
          <cell r="G806" t="str">
            <v>34-1-22-00647247</v>
          </cell>
          <cell r="H806">
            <v>35.470949999999995</v>
          </cell>
        </row>
        <row r="807">
          <cell r="G807" t="str">
            <v>34-1-22-00647659</v>
          </cell>
          <cell r="H807">
            <v>25.710669999999997</v>
          </cell>
        </row>
        <row r="808">
          <cell r="G808" t="str">
            <v>34-1-22-00645717</v>
          </cell>
          <cell r="H808">
            <v>34.018339999999995</v>
          </cell>
        </row>
        <row r="809">
          <cell r="G809" t="str">
            <v>34-1-22-00648057</v>
          </cell>
          <cell r="H809">
            <v>31.938430000000004</v>
          </cell>
        </row>
        <row r="810">
          <cell r="G810" t="str">
            <v>34-1-22-00646995</v>
          </cell>
          <cell r="H810">
            <v>21.962980000000002</v>
          </cell>
        </row>
        <row r="811">
          <cell r="G811" t="str">
            <v>34-1-22-00647001</v>
          </cell>
          <cell r="H811">
            <v>17.551660000000002</v>
          </cell>
        </row>
        <row r="812">
          <cell r="G812" t="str">
            <v>34-1-22-00646885</v>
          </cell>
          <cell r="H812">
            <v>14.781920000000001</v>
          </cell>
        </row>
        <row r="813">
          <cell r="G813" t="str">
            <v>34-1-22-00645985</v>
          </cell>
          <cell r="H813">
            <v>31.111070000000002</v>
          </cell>
        </row>
        <row r="814">
          <cell r="G814" t="str">
            <v>34-1-22-00640127</v>
          </cell>
          <cell r="H814">
            <v>21.552140000000001</v>
          </cell>
        </row>
        <row r="815">
          <cell r="G815" t="str">
            <v>34-1-22-00639733</v>
          </cell>
          <cell r="H815">
            <v>17.528810000000004</v>
          </cell>
        </row>
        <row r="816">
          <cell r="G816" t="str">
            <v>34-1-22-00642235</v>
          </cell>
          <cell r="H816">
            <v>12.93599</v>
          </cell>
        </row>
        <row r="817">
          <cell r="G817" t="str">
            <v>34-1-22-00647185</v>
          </cell>
          <cell r="H817">
            <v>45.787040000000005</v>
          </cell>
        </row>
        <row r="818">
          <cell r="G818" t="str">
            <v>34-1-22-00639679</v>
          </cell>
          <cell r="H818">
            <v>20.90888</v>
          </cell>
        </row>
        <row r="819">
          <cell r="G819" t="str">
            <v>34-1-22-00646937</v>
          </cell>
          <cell r="H819">
            <v>21.336380000000002</v>
          </cell>
        </row>
        <row r="820">
          <cell r="G820" t="str">
            <v>34-1-22-00649129</v>
          </cell>
          <cell r="H820">
            <v>24.467269999999999</v>
          </cell>
        </row>
        <row r="821">
          <cell r="G821" t="str">
            <v>34-1-22-00648729</v>
          </cell>
          <cell r="H821">
            <v>22.734020000000001</v>
          </cell>
        </row>
        <row r="822">
          <cell r="G822" t="str">
            <v>34-1-22-00647351</v>
          </cell>
          <cell r="H822">
            <v>25.308979999999998</v>
          </cell>
        </row>
        <row r="823">
          <cell r="G823" t="str">
            <v>34-1-22-00647463</v>
          </cell>
          <cell r="H823">
            <v>21.896470000000001</v>
          </cell>
        </row>
        <row r="824">
          <cell r="G824" t="str">
            <v>34-1-22-00647585</v>
          </cell>
          <cell r="H824">
            <v>14.38782</v>
          </cell>
        </row>
        <row r="825">
          <cell r="G825" t="str">
            <v>34-1-22-00627623</v>
          </cell>
          <cell r="H825">
            <v>36.460660000000004</v>
          </cell>
        </row>
        <row r="826">
          <cell r="G826" t="str">
            <v>34-1-22-00629205</v>
          </cell>
          <cell r="H826">
            <v>20.999290000000002</v>
          </cell>
        </row>
        <row r="827">
          <cell r="G827" t="str">
            <v>34-1-22-00636379</v>
          </cell>
          <cell r="H827">
            <v>20.999290000000002</v>
          </cell>
        </row>
        <row r="828">
          <cell r="G828" t="str">
            <v>34-1-21-00616257</v>
          </cell>
          <cell r="H828">
            <v>19.765740000000001</v>
          </cell>
        </row>
        <row r="829">
          <cell r="G829" t="str">
            <v>34-1-22-00648387</v>
          </cell>
          <cell r="H829">
            <v>21.668590000000002</v>
          </cell>
        </row>
        <row r="830">
          <cell r="G830" t="str">
            <v>34-1-22-00648815</v>
          </cell>
          <cell r="H830">
            <v>31.466740000000001</v>
          </cell>
        </row>
        <row r="831">
          <cell r="G831" t="str">
            <v>34-1-22-00648485</v>
          </cell>
          <cell r="H831">
            <v>19.864619999999999</v>
          </cell>
        </row>
        <row r="832">
          <cell r="G832" t="str">
            <v>34-1-22-00649587</v>
          </cell>
          <cell r="H832">
            <v>22.814049999999998</v>
          </cell>
        </row>
        <row r="833">
          <cell r="G833" t="str">
            <v>34-1-22-00649449</v>
          </cell>
          <cell r="H833">
            <v>33.981370000000005</v>
          </cell>
        </row>
        <row r="834">
          <cell r="G834" t="str">
            <v>34-1-22-00649201</v>
          </cell>
          <cell r="H834">
            <v>21.181660000000001</v>
          </cell>
        </row>
        <row r="835">
          <cell r="G835" t="str">
            <v>34-1-22-00648093</v>
          </cell>
          <cell r="H835">
            <v>32.116579999999999</v>
          </cell>
        </row>
        <row r="836">
          <cell r="G836" t="str">
            <v>34-1-22-00651061</v>
          </cell>
          <cell r="H836">
            <v>23.937249999999999</v>
          </cell>
        </row>
        <row r="837">
          <cell r="G837" t="str">
            <v>34-1-22-00649023</v>
          </cell>
          <cell r="H837">
            <v>21.186610000000002</v>
          </cell>
        </row>
        <row r="838">
          <cell r="G838" t="str">
            <v>34-1-22-00650849</v>
          </cell>
          <cell r="H838">
            <v>28.965609999999998</v>
          </cell>
        </row>
        <row r="839">
          <cell r="G839" t="str">
            <v>34-1-22-00649733</v>
          </cell>
          <cell r="H839">
            <v>34.40193</v>
          </cell>
        </row>
        <row r="840">
          <cell r="G840" t="str">
            <v>34-1-22-00648121</v>
          </cell>
          <cell r="H840">
            <v>26.217869999999998</v>
          </cell>
        </row>
        <row r="841">
          <cell r="G841" t="str">
            <v>34-1-22-00639713</v>
          </cell>
          <cell r="H841">
            <v>27.67454</v>
          </cell>
        </row>
        <row r="842">
          <cell r="G842" t="str">
            <v>34-1-22-00648175</v>
          </cell>
          <cell r="H842">
            <v>27.92803</v>
          </cell>
        </row>
        <row r="843">
          <cell r="G843" t="str">
            <v>34-1-22-00643869</v>
          </cell>
          <cell r="H843">
            <v>32.599999999999994</v>
          </cell>
        </row>
        <row r="844">
          <cell r="G844" t="str">
            <v>34-1-22-00649477</v>
          </cell>
          <cell r="H844">
            <v>20.540570000000002</v>
          </cell>
        </row>
        <row r="845">
          <cell r="G845" t="str">
            <v>34-1-22-00649607</v>
          </cell>
          <cell r="H845">
            <v>31.543559999999999</v>
          </cell>
        </row>
        <row r="846">
          <cell r="G846" t="str">
            <v>34-1-22-00649603</v>
          </cell>
          <cell r="H846">
            <v>20.993880000000001</v>
          </cell>
        </row>
        <row r="847">
          <cell r="G847" t="str">
            <v>34-1-22-00650997</v>
          </cell>
          <cell r="H847">
            <v>20.173400000000001</v>
          </cell>
        </row>
        <row r="848">
          <cell r="G848" t="str">
            <v>34-1-22-00637957</v>
          </cell>
          <cell r="H848">
            <v>21.755990000000004</v>
          </cell>
        </row>
        <row r="849">
          <cell r="G849" t="str">
            <v>34-1-22-00652589</v>
          </cell>
          <cell r="H849">
            <v>12.020110000000001</v>
          </cell>
        </row>
        <row r="850">
          <cell r="G850" t="str">
            <v>34-1-20-00538041</v>
          </cell>
          <cell r="H850">
            <v>20.163520000000002</v>
          </cell>
        </row>
        <row r="851">
          <cell r="G851" t="str">
            <v>34-1-20-00540675</v>
          </cell>
          <cell r="H851">
            <v>22.387280000000001</v>
          </cell>
        </row>
        <row r="852">
          <cell r="G852" t="str">
            <v>34-1-20-00542533</v>
          </cell>
          <cell r="H852">
            <v>26.740709999999996</v>
          </cell>
        </row>
        <row r="853">
          <cell r="G853" t="str">
            <v>34-1-20-00537677</v>
          </cell>
          <cell r="H853">
            <v>14.41948</v>
          </cell>
        </row>
        <row r="854">
          <cell r="G854" t="str">
            <v>34-1-20-00539377</v>
          </cell>
          <cell r="H854">
            <v>21.040819999999997</v>
          </cell>
        </row>
        <row r="855">
          <cell r="G855" t="str">
            <v>34-1-20-00548967</v>
          </cell>
          <cell r="H855">
            <v>22.325569999999999</v>
          </cell>
        </row>
        <row r="856">
          <cell r="G856" t="str">
            <v>34-1-20-00538657</v>
          </cell>
          <cell r="H856">
            <v>21.372139999999998</v>
          </cell>
        </row>
        <row r="857">
          <cell r="G857" t="str">
            <v>34-1-20-00547987</v>
          </cell>
          <cell r="H857">
            <v>8.6901299999999999</v>
          </cell>
        </row>
        <row r="858">
          <cell r="G858" t="str">
            <v>34-1-21-00557547; 34-1-21-00621481; 34-1-21-00621089</v>
          </cell>
          <cell r="H858">
            <v>36.235190000000003</v>
          </cell>
        </row>
        <row r="859">
          <cell r="G859" t="str">
            <v>34-1-21-00559313</v>
          </cell>
          <cell r="H859">
            <v>21.843900000000001</v>
          </cell>
        </row>
        <row r="860">
          <cell r="G860" t="str">
            <v>34-1-21-00560095</v>
          </cell>
          <cell r="H860">
            <v>18.846530000000001</v>
          </cell>
        </row>
        <row r="861">
          <cell r="G861" t="str">
            <v>34-1-21-00560717</v>
          </cell>
          <cell r="H861">
            <v>9.1674400000000009</v>
          </cell>
        </row>
        <row r="862">
          <cell r="G862" t="str">
            <v>34-1-21-00557501</v>
          </cell>
          <cell r="H862">
            <v>14.78552</v>
          </cell>
        </row>
        <row r="863">
          <cell r="G863" t="str">
            <v>34-1-21-00559853</v>
          </cell>
          <cell r="H863">
            <v>13.19933</v>
          </cell>
        </row>
        <row r="864">
          <cell r="G864" t="str">
            <v>34-1-21-00559629</v>
          </cell>
          <cell r="H864">
            <v>32.001830000000005</v>
          </cell>
        </row>
        <row r="865">
          <cell r="G865" t="str">
            <v>34-1-21-00559795</v>
          </cell>
          <cell r="H865">
            <v>21.965979999999998</v>
          </cell>
        </row>
        <row r="866">
          <cell r="G866" t="str">
            <v>34-1-21-00559859</v>
          </cell>
          <cell r="H866">
            <v>25.642610000000001</v>
          </cell>
        </row>
        <row r="867">
          <cell r="G867" t="str">
            <v>34-1-20-00552421</v>
          </cell>
          <cell r="H867">
            <v>16.454689999999996</v>
          </cell>
        </row>
        <row r="868">
          <cell r="G868" t="str">
            <v>34-1-21-00561983</v>
          </cell>
          <cell r="H868">
            <v>18.846530000000001</v>
          </cell>
        </row>
        <row r="869">
          <cell r="G869" t="str">
            <v>34-1-21-00563169</v>
          </cell>
          <cell r="H869">
            <v>22.470220000000001</v>
          </cell>
        </row>
        <row r="870">
          <cell r="G870" t="str">
            <v>34-1-21-00563617</v>
          </cell>
          <cell r="H870">
            <v>14.380419999999999</v>
          </cell>
        </row>
        <row r="871">
          <cell r="G871" t="str">
            <v>34-1-20-00551711</v>
          </cell>
          <cell r="H871">
            <v>13.19933</v>
          </cell>
        </row>
        <row r="872">
          <cell r="G872" t="str">
            <v>34-1-21-00563081</v>
          </cell>
          <cell r="H872">
            <v>20.923100000000002</v>
          </cell>
        </row>
        <row r="873">
          <cell r="G873" t="str">
            <v>34-1-21-00564229</v>
          </cell>
          <cell r="H873">
            <v>19.262969999999999</v>
          </cell>
        </row>
        <row r="874">
          <cell r="G874" t="str">
            <v>34-1-21-00564551</v>
          </cell>
          <cell r="H874">
            <v>27.855900000000002</v>
          </cell>
        </row>
        <row r="875">
          <cell r="G875" t="str">
            <v>34-1-21-00565757</v>
          </cell>
          <cell r="H875">
            <v>17.95665</v>
          </cell>
        </row>
        <row r="876">
          <cell r="G876" t="str">
            <v>34-1-21-00566831</v>
          </cell>
          <cell r="H876">
            <v>18.249140000000001</v>
          </cell>
        </row>
        <row r="877">
          <cell r="G877" t="str">
            <v>34-1-21-00567503</v>
          </cell>
          <cell r="H877">
            <v>34.779370000000007</v>
          </cell>
        </row>
        <row r="878">
          <cell r="G878" t="str">
            <v>34-1-21-00570111</v>
          </cell>
          <cell r="H878">
            <v>17.334410000000002</v>
          </cell>
        </row>
        <row r="879">
          <cell r="G879" t="str">
            <v>34-1-21-00569759</v>
          </cell>
          <cell r="H879">
            <v>18.68882</v>
          </cell>
        </row>
        <row r="880">
          <cell r="G880" t="str">
            <v>34-1-21-00572405</v>
          </cell>
          <cell r="H880">
            <v>23.988499999999998</v>
          </cell>
        </row>
        <row r="881">
          <cell r="G881" t="str">
            <v>34-1-20-00551879</v>
          </cell>
          <cell r="H881">
            <v>23.080290000000002</v>
          </cell>
        </row>
        <row r="882">
          <cell r="G882" t="str">
            <v>34-1-21-00573161</v>
          </cell>
          <cell r="H882">
            <v>13.173159999999999</v>
          </cell>
        </row>
        <row r="883">
          <cell r="G883" t="str">
            <v>34-1-21-00573755</v>
          </cell>
          <cell r="H883">
            <v>19.045779999999997</v>
          </cell>
        </row>
        <row r="884">
          <cell r="G884" t="str">
            <v>134-1-21-00571249</v>
          </cell>
          <cell r="H884">
            <v>19.189250000000001</v>
          </cell>
        </row>
        <row r="885">
          <cell r="G885" t="str">
            <v>34-1-21-00571481</v>
          </cell>
          <cell r="H885">
            <v>19.412990000000001</v>
          </cell>
        </row>
        <row r="886">
          <cell r="G886" t="str">
            <v>34-1-21-00573719</v>
          </cell>
          <cell r="H886">
            <v>28.169349999999998</v>
          </cell>
        </row>
        <row r="887">
          <cell r="G887" t="str">
            <v>34-1-21-00575717</v>
          </cell>
          <cell r="H887">
            <v>17.999830000000003</v>
          </cell>
        </row>
        <row r="888">
          <cell r="G888" t="str">
            <v>34-1-21-00575977</v>
          </cell>
          <cell r="H888">
            <v>18.562810000000002</v>
          </cell>
        </row>
        <row r="889">
          <cell r="G889" t="str">
            <v>34-1-21-00575937</v>
          </cell>
          <cell r="H889">
            <v>18.960810000000002</v>
          </cell>
        </row>
        <row r="890">
          <cell r="G890" t="str">
            <v>34-1-21-00579781</v>
          </cell>
          <cell r="H890">
            <v>18.394009999999998</v>
          </cell>
        </row>
        <row r="891">
          <cell r="G891" t="str">
            <v>34-1-21-00580883</v>
          </cell>
          <cell r="H891">
            <v>21.433119999999999</v>
          </cell>
        </row>
        <row r="892">
          <cell r="G892" t="str">
            <v>34-1-21-00581603</v>
          </cell>
          <cell r="H892">
            <v>20.65654</v>
          </cell>
        </row>
        <row r="893">
          <cell r="G893" t="str">
            <v>34-1-21-00583693</v>
          </cell>
          <cell r="H893">
            <v>17.395750000000003</v>
          </cell>
        </row>
        <row r="894">
          <cell r="G894" t="str">
            <v>34-1-21-00583353</v>
          </cell>
          <cell r="H894">
            <v>19.309360000000002</v>
          </cell>
        </row>
        <row r="895">
          <cell r="G895" t="str">
            <v>34-1-21-00572717</v>
          </cell>
          <cell r="H895">
            <v>21.12809</v>
          </cell>
        </row>
        <row r="896">
          <cell r="G896" t="str">
            <v>34-1-21-00587677</v>
          </cell>
          <cell r="H896">
            <v>18.846530000000001</v>
          </cell>
        </row>
        <row r="897">
          <cell r="G897" t="str">
            <v>34-1-21-00588195</v>
          </cell>
          <cell r="H897">
            <v>33.542850000000001</v>
          </cell>
        </row>
        <row r="898">
          <cell r="G898" t="str">
            <v>34-1-21-00589301</v>
          </cell>
          <cell r="H898">
            <v>17.31363</v>
          </cell>
        </row>
        <row r="899">
          <cell r="G899" t="str">
            <v>34-1-21-00590195</v>
          </cell>
          <cell r="H899">
            <v>9.0415300000000016</v>
          </cell>
        </row>
        <row r="900">
          <cell r="G900" t="str">
            <v>34-1-21-00594435</v>
          </cell>
          <cell r="H900">
            <v>8.9207699999999992</v>
          </cell>
        </row>
        <row r="901">
          <cell r="G901" t="str">
            <v>34-1-21-00592587</v>
          </cell>
          <cell r="H901">
            <v>13.160309999999999</v>
          </cell>
        </row>
        <row r="902">
          <cell r="G902" t="str">
            <v>34-1-21-00593397</v>
          </cell>
          <cell r="H902">
            <v>18.079599999999999</v>
          </cell>
        </row>
        <row r="903">
          <cell r="G903" t="str">
            <v>34-1-21-00596613</v>
          </cell>
          <cell r="H903">
            <v>21.166189999999997</v>
          </cell>
        </row>
        <row r="904">
          <cell r="G904" t="str">
            <v>34-1-21-00598187</v>
          </cell>
          <cell r="H904">
            <v>21.73818</v>
          </cell>
        </row>
        <row r="905">
          <cell r="G905" t="str">
            <v>34-1-21-00592493</v>
          </cell>
          <cell r="H905">
            <v>24.217479999999998</v>
          </cell>
        </row>
        <row r="906">
          <cell r="G906" t="str">
            <v>34-1-21-00592671</v>
          </cell>
          <cell r="H906">
            <v>22.958300000000001</v>
          </cell>
        </row>
        <row r="907">
          <cell r="G907" t="str">
            <v>34-1-21-00601491</v>
          </cell>
          <cell r="H907">
            <v>20.64263</v>
          </cell>
        </row>
        <row r="908">
          <cell r="G908" t="str">
            <v>34-1-21-00601117</v>
          </cell>
          <cell r="H908">
            <v>30.86336</v>
          </cell>
        </row>
        <row r="909">
          <cell r="G909" t="str">
            <v>34-1-20-00526659</v>
          </cell>
          <cell r="H909">
            <v>11.030940000000001</v>
          </cell>
        </row>
        <row r="910">
          <cell r="G910" t="str">
            <v>34-1-20-00528107</v>
          </cell>
          <cell r="H910">
            <v>20.889889999999998</v>
          </cell>
        </row>
        <row r="911">
          <cell r="G911" t="str">
            <v>34-1-20-00531057</v>
          </cell>
          <cell r="H911">
            <v>22.643360000000001</v>
          </cell>
        </row>
        <row r="912">
          <cell r="G912" t="str">
            <v>34-1-20-00532609</v>
          </cell>
          <cell r="H912">
            <v>19.437650000000001</v>
          </cell>
        </row>
        <row r="913">
          <cell r="G913" t="str">
            <v>34-1-20-00523211</v>
          </cell>
          <cell r="H913">
            <v>19.943049999999999</v>
          </cell>
        </row>
        <row r="914">
          <cell r="G914" t="str">
            <v>34-1-20-00530811</v>
          </cell>
          <cell r="H914">
            <v>24.829900000000002</v>
          </cell>
        </row>
        <row r="915">
          <cell r="G915" t="str">
            <v>34-1-20-00535273</v>
          </cell>
          <cell r="H915">
            <v>29.273910000000001</v>
          </cell>
        </row>
        <row r="916">
          <cell r="G916" t="str">
            <v>34-1-20-00535939</v>
          </cell>
          <cell r="H916">
            <v>11.08648</v>
          </cell>
        </row>
        <row r="917">
          <cell r="G917" t="str">
            <v>34-1-20-00536437</v>
          </cell>
          <cell r="H917">
            <v>29.903389999999998</v>
          </cell>
        </row>
        <row r="918">
          <cell r="G918" t="str">
            <v>34-1-20-00531541</v>
          </cell>
          <cell r="H918">
            <v>44.841339999999995</v>
          </cell>
        </row>
        <row r="919">
          <cell r="G919" t="str">
            <v>34-1-20-00540633</v>
          </cell>
          <cell r="H919">
            <v>23.427389999999999</v>
          </cell>
        </row>
        <row r="920">
          <cell r="G920" t="str">
            <v>34-1-20-00543111</v>
          </cell>
          <cell r="H920">
            <v>18.958009999999998</v>
          </cell>
        </row>
        <row r="921">
          <cell r="G921" t="str">
            <v>34-1-20-00545087</v>
          </cell>
          <cell r="H921">
            <v>19.188949999999998</v>
          </cell>
        </row>
        <row r="922">
          <cell r="G922" t="str">
            <v>34-1-20-00547979</v>
          </cell>
          <cell r="H922">
            <v>20.001660000000001</v>
          </cell>
        </row>
        <row r="923">
          <cell r="G923" t="str">
            <v>34-1-21-00556647</v>
          </cell>
          <cell r="H923">
            <v>25.874580000000002</v>
          </cell>
        </row>
        <row r="924">
          <cell r="G924" t="str">
            <v>34-1-21-00561203</v>
          </cell>
          <cell r="H924">
            <v>30.482519999999997</v>
          </cell>
        </row>
        <row r="925">
          <cell r="G925" t="str">
            <v>34-1-21-00561205</v>
          </cell>
          <cell r="H925">
            <v>31.24343</v>
          </cell>
        </row>
        <row r="926">
          <cell r="G926" t="str">
            <v>34-1-21-00566457</v>
          </cell>
          <cell r="H926">
            <v>31.24343</v>
          </cell>
        </row>
        <row r="927">
          <cell r="G927" t="str">
            <v>34-1-21-00567623</v>
          </cell>
          <cell r="H927">
            <v>22.375540000000001</v>
          </cell>
        </row>
        <row r="928">
          <cell r="G928" t="str">
            <v>34-1-21-00569307</v>
          </cell>
          <cell r="H928">
            <v>33.526180000000004</v>
          </cell>
        </row>
        <row r="929">
          <cell r="G929" t="str">
            <v>34-1-21-00572891</v>
          </cell>
          <cell r="H929">
            <v>24.764390000000002</v>
          </cell>
        </row>
        <row r="930">
          <cell r="G930" t="str">
            <v>34-1-21-00567429</v>
          </cell>
          <cell r="H930">
            <v>11.213959999999998</v>
          </cell>
        </row>
        <row r="931">
          <cell r="G931" t="str">
            <v>34-1-21-00578117</v>
          </cell>
          <cell r="H931">
            <v>21.115279999999998</v>
          </cell>
        </row>
        <row r="932">
          <cell r="G932" t="str">
            <v>34-1-21-00579175</v>
          </cell>
          <cell r="H932">
            <v>25.565580000000001</v>
          </cell>
        </row>
        <row r="933">
          <cell r="G933" t="str">
            <v>34-1-21-00584813</v>
          </cell>
          <cell r="H933">
            <v>22.577870000000001</v>
          </cell>
        </row>
        <row r="934">
          <cell r="G934" t="str">
            <v>34-1-21-00587599</v>
          </cell>
          <cell r="H934">
            <v>10.5616</v>
          </cell>
        </row>
        <row r="935">
          <cell r="G935" t="str">
            <v>34-1-21-00588197</v>
          </cell>
          <cell r="H935">
            <v>27.06372</v>
          </cell>
        </row>
        <row r="936">
          <cell r="G936" t="str">
            <v>34-1-21-00590275</v>
          </cell>
          <cell r="H936">
            <v>18.036709999999996</v>
          </cell>
        </row>
        <row r="937">
          <cell r="G937" t="str">
            <v>34-1-21-00592893</v>
          </cell>
          <cell r="H937">
            <v>27.52064</v>
          </cell>
        </row>
        <row r="938">
          <cell r="G938" t="str">
            <v>34-1-21-00598441</v>
          </cell>
          <cell r="H938">
            <v>34.816510000000001</v>
          </cell>
        </row>
        <row r="939">
          <cell r="G939" t="str">
            <v>34-1-21-00603105</v>
          </cell>
          <cell r="H939">
            <v>20.89011</v>
          </cell>
        </row>
        <row r="940">
          <cell r="G940" t="str">
            <v>34-1-21-00606279</v>
          </cell>
          <cell r="H940">
            <v>23.421559999999999</v>
          </cell>
        </row>
        <row r="941">
          <cell r="G941" t="str">
            <v>34-1-21-00593367</v>
          </cell>
          <cell r="H941">
            <v>20.064140000000002</v>
          </cell>
        </row>
        <row r="942">
          <cell r="G942" t="str">
            <v>34-1-21-00610111</v>
          </cell>
          <cell r="H942">
            <v>23.704509999999999</v>
          </cell>
        </row>
        <row r="943">
          <cell r="G943" t="str">
            <v>34-1-21-00597003</v>
          </cell>
          <cell r="H943">
            <v>31.403930000000003</v>
          </cell>
        </row>
        <row r="944">
          <cell r="G944" t="str">
            <v>34-1-21-00616599</v>
          </cell>
          <cell r="H944">
            <v>22.803329999999999</v>
          </cell>
        </row>
        <row r="945">
          <cell r="G945" t="str">
            <v>34-1-21-00620953</v>
          </cell>
          <cell r="H945">
            <v>27.227240000000002</v>
          </cell>
        </row>
        <row r="946">
          <cell r="G946" t="str">
            <v>34-1-21-00622973</v>
          </cell>
          <cell r="H946">
            <v>17.793610000000001</v>
          </cell>
        </row>
        <row r="947">
          <cell r="G947" t="str">
            <v>34-1-22-00623531</v>
          </cell>
          <cell r="H947">
            <v>22.062169999999998</v>
          </cell>
        </row>
        <row r="948">
          <cell r="G948" t="str">
            <v>34-1-21-00623149</v>
          </cell>
          <cell r="H948">
            <v>17.24785</v>
          </cell>
        </row>
        <row r="949">
          <cell r="G949" t="str">
            <v>34-1-21-00622955</v>
          </cell>
          <cell r="H949">
            <v>19.552340000000001</v>
          </cell>
        </row>
        <row r="950">
          <cell r="G950" t="str">
            <v>34-1-21-00622967</v>
          </cell>
          <cell r="H950">
            <v>18.416720000000002</v>
          </cell>
        </row>
        <row r="951">
          <cell r="G951" t="str">
            <v>34-1-22-00626629</v>
          </cell>
          <cell r="H951">
            <v>17.600839999999998</v>
          </cell>
        </row>
        <row r="952">
          <cell r="G952" t="str">
            <v>34-1-22-00630375</v>
          </cell>
          <cell r="H952">
            <v>19.136799999999997</v>
          </cell>
        </row>
        <row r="953">
          <cell r="G953" t="str">
            <v>34-1-22-00628883</v>
          </cell>
          <cell r="H953">
            <v>27.11027</v>
          </cell>
        </row>
        <row r="954">
          <cell r="G954" t="str">
            <v>34-1-22-00629343</v>
          </cell>
          <cell r="H954">
            <v>25.445369999999997</v>
          </cell>
        </row>
        <row r="955">
          <cell r="G955" t="str">
            <v>34-1-22-00629211</v>
          </cell>
          <cell r="H955">
            <v>23.974950000000003</v>
          </cell>
        </row>
        <row r="956">
          <cell r="G956" t="str">
            <v>34-1-22-00631473</v>
          </cell>
          <cell r="H956">
            <v>24.060569999999998</v>
          </cell>
        </row>
        <row r="957">
          <cell r="G957" t="str">
            <v>34-1-22-00634969</v>
          </cell>
          <cell r="H957">
            <v>22.678519999999999</v>
          </cell>
        </row>
        <row r="958">
          <cell r="G958" t="str">
            <v>34-1-22-00634619</v>
          </cell>
          <cell r="H958">
            <v>15.44214</v>
          </cell>
        </row>
        <row r="959">
          <cell r="G959" t="str">
            <v>34-1-22-00634953</v>
          </cell>
          <cell r="H959">
            <v>10.957729999999998</v>
          </cell>
        </row>
        <row r="960">
          <cell r="G960" t="str">
            <v>34-1-22-00635549</v>
          </cell>
          <cell r="H960">
            <v>18.167259999999999</v>
          </cell>
        </row>
        <row r="961">
          <cell r="G961" t="str">
            <v>34-1-22-00635673</v>
          </cell>
          <cell r="H961">
            <v>12.18252</v>
          </cell>
        </row>
        <row r="962">
          <cell r="G962" t="str">
            <v>34-1-22-00635317</v>
          </cell>
          <cell r="H962">
            <v>24.187610000000003</v>
          </cell>
        </row>
        <row r="963">
          <cell r="G963" t="str">
            <v>34-1-22-00635325</v>
          </cell>
          <cell r="H963">
            <v>17.238890000000001</v>
          </cell>
        </row>
        <row r="964">
          <cell r="G964" t="str">
            <v>34-1-22-00638939</v>
          </cell>
          <cell r="H964">
            <v>17.118220000000001</v>
          </cell>
        </row>
        <row r="965">
          <cell r="G965" t="str">
            <v>34-1-22-00642517</v>
          </cell>
          <cell r="H965">
            <v>32.066700000000004</v>
          </cell>
        </row>
        <row r="966">
          <cell r="G966" t="str">
            <v>34-1-22-00643027</v>
          </cell>
          <cell r="H966">
            <v>11.757679999999999</v>
          </cell>
        </row>
        <row r="967">
          <cell r="G967" t="str">
            <v>34-1-22-00641071</v>
          </cell>
          <cell r="H967">
            <v>17.930319999999998</v>
          </cell>
        </row>
        <row r="968">
          <cell r="G968" t="str">
            <v>34-1-22-00645105</v>
          </cell>
          <cell r="H968">
            <v>18.958009999999998</v>
          </cell>
        </row>
        <row r="969">
          <cell r="G969" t="str">
            <v>34-1-22-00636479</v>
          </cell>
          <cell r="H969">
            <v>25.14386</v>
          </cell>
        </row>
        <row r="970">
          <cell r="G970" t="str">
            <v>34-1-22-00644547</v>
          </cell>
          <cell r="H970">
            <v>27.277939999999997</v>
          </cell>
        </row>
        <row r="971">
          <cell r="G971" t="str">
            <v>34-1-22-00644419</v>
          </cell>
          <cell r="H971">
            <v>27.101860000000002</v>
          </cell>
        </row>
        <row r="972">
          <cell r="G972" t="str">
            <v>34-1-22-00645337</v>
          </cell>
          <cell r="H972">
            <v>28.647779999999997</v>
          </cell>
        </row>
        <row r="973">
          <cell r="G973" t="str">
            <v>34-1-22-00637851</v>
          </cell>
          <cell r="H973">
            <v>35.262909999999998</v>
          </cell>
        </row>
        <row r="974">
          <cell r="G974" t="str">
            <v>34-1-22-00644037</v>
          </cell>
          <cell r="H974">
            <v>8.32498</v>
          </cell>
        </row>
        <row r="975">
          <cell r="G975" t="str">
            <v>34-1-22-00644381</v>
          </cell>
          <cell r="H975">
            <v>17.071460000000002</v>
          </cell>
        </row>
        <row r="976">
          <cell r="G976" t="str">
            <v>34-1-22-00643569</v>
          </cell>
          <cell r="H976">
            <v>17.916060000000002</v>
          </cell>
        </row>
        <row r="977">
          <cell r="G977" t="str">
            <v>34-1-22-00644151</v>
          </cell>
          <cell r="H977">
            <v>8.32498</v>
          </cell>
        </row>
        <row r="978">
          <cell r="G978" t="str">
            <v>34-1-22-00644415</v>
          </cell>
          <cell r="H978">
            <v>18.639970000000002</v>
          </cell>
        </row>
        <row r="979">
          <cell r="G979" t="str">
            <v>34-1-22-00640101</v>
          </cell>
          <cell r="H979">
            <v>10.204509999999999</v>
          </cell>
        </row>
        <row r="980">
          <cell r="G980" t="str">
            <v>34-1-22-00644559</v>
          </cell>
          <cell r="H980">
            <v>26.80039</v>
          </cell>
        </row>
        <row r="981">
          <cell r="G981" t="str">
            <v>34-1-22-00643923</v>
          </cell>
          <cell r="H981">
            <v>26.064910000000001</v>
          </cell>
        </row>
        <row r="982">
          <cell r="G982" t="str">
            <v>34-1-22-00639823</v>
          </cell>
          <cell r="H982">
            <v>18.095569999999999</v>
          </cell>
        </row>
        <row r="983">
          <cell r="G983" t="str">
            <v>34-1-22-00644511</v>
          </cell>
          <cell r="H983">
            <v>24.011199999999999</v>
          </cell>
        </row>
        <row r="984">
          <cell r="G984" t="str">
            <v>34-1-22-00640899</v>
          </cell>
          <cell r="H984">
            <v>24.763189999999998</v>
          </cell>
        </row>
        <row r="985">
          <cell r="G985" t="str">
            <v>34-1-22-00645045</v>
          </cell>
          <cell r="H985">
            <v>7.9636499999999995</v>
          </cell>
        </row>
        <row r="986">
          <cell r="G986" t="str">
            <v>34-1-22-00645739</v>
          </cell>
          <cell r="H986">
            <v>17.706610000000001</v>
          </cell>
        </row>
        <row r="987">
          <cell r="G987" t="str">
            <v>34-1-22-00646709</v>
          </cell>
          <cell r="H987">
            <v>32.646250000000002</v>
          </cell>
        </row>
        <row r="988">
          <cell r="G988" t="str">
            <v>34-1-22-00646615</v>
          </cell>
          <cell r="H988">
            <v>17.16085</v>
          </cell>
        </row>
        <row r="989">
          <cell r="G989" t="str">
            <v>34-1-22-00646423</v>
          </cell>
          <cell r="H989">
            <v>27.213110000000004</v>
          </cell>
        </row>
        <row r="990">
          <cell r="G990" t="str">
            <v>34-1-22-00645387</v>
          </cell>
          <cell r="H990">
            <v>12.64087</v>
          </cell>
        </row>
        <row r="991">
          <cell r="G991" t="str">
            <v>34-1-22-00646033</v>
          </cell>
          <cell r="H991">
            <v>21.644870000000001</v>
          </cell>
        </row>
        <row r="992">
          <cell r="G992" t="str">
            <v>34-1-22-00646075</v>
          </cell>
          <cell r="H992">
            <v>25.15344</v>
          </cell>
        </row>
        <row r="993">
          <cell r="G993" t="str">
            <v>34-1-22-00646925</v>
          </cell>
          <cell r="H993">
            <v>12.71031</v>
          </cell>
        </row>
        <row r="994">
          <cell r="G994" t="str">
            <v>34-1-22-00645519</v>
          </cell>
          <cell r="H994">
            <v>25.203320000000001</v>
          </cell>
        </row>
        <row r="995">
          <cell r="G995" t="str">
            <v>34-1-22-00645917</v>
          </cell>
          <cell r="H995">
            <v>8.6863300000000017</v>
          </cell>
        </row>
        <row r="996">
          <cell r="G996" t="str">
            <v>34-1-22-00645933</v>
          </cell>
          <cell r="H996">
            <v>8.2228099999999991</v>
          </cell>
        </row>
        <row r="997">
          <cell r="G997" t="str">
            <v>34-1-22-00648223</v>
          </cell>
          <cell r="H997">
            <v>17.143009999999997</v>
          </cell>
        </row>
        <row r="998">
          <cell r="G998" t="str">
            <v>34-1-22-00646635</v>
          </cell>
          <cell r="H998">
            <v>17.754290000000001</v>
          </cell>
        </row>
        <row r="999">
          <cell r="G999" t="str">
            <v>34-1-22-00648183</v>
          </cell>
          <cell r="H999">
            <v>17.60313</v>
          </cell>
        </row>
        <row r="1000">
          <cell r="G1000" t="str">
            <v>34-1-22-00649097</v>
          </cell>
          <cell r="H1000">
            <v>29.709419999999998</v>
          </cell>
        </row>
        <row r="1001">
          <cell r="G1001" t="str">
            <v>34-1-22-00648393</v>
          </cell>
          <cell r="H1001">
            <v>18.567470000000004</v>
          </cell>
        </row>
        <row r="1002">
          <cell r="G1002" t="str">
            <v>34-1-22-00648603</v>
          </cell>
          <cell r="H1002">
            <v>22.67193</v>
          </cell>
        </row>
        <row r="1003">
          <cell r="G1003" t="str">
            <v>34-1-22-00648753</v>
          </cell>
          <cell r="H1003">
            <v>15.970270000000001</v>
          </cell>
        </row>
        <row r="1004">
          <cell r="G1004" t="str">
            <v>34-1-22-00649797</v>
          </cell>
          <cell r="H1004">
            <v>22.553610000000003</v>
          </cell>
        </row>
        <row r="1005">
          <cell r="G1005" t="str">
            <v>34-1-22-00648273</v>
          </cell>
          <cell r="H1005">
            <v>23.36496</v>
          </cell>
        </row>
        <row r="1006">
          <cell r="G1006" t="str">
            <v>34-1-22-00649971</v>
          </cell>
          <cell r="H1006">
            <v>21.181119999999996</v>
          </cell>
        </row>
        <row r="1007">
          <cell r="G1007" t="str">
            <v>34-1-22-00650259</v>
          </cell>
          <cell r="H1007">
            <v>29.072209999999998</v>
          </cell>
        </row>
        <row r="1008">
          <cell r="G1008" t="str">
            <v>34-1-22-00649183</v>
          </cell>
          <cell r="H1008">
            <v>24.816689999999998</v>
          </cell>
        </row>
        <row r="1009">
          <cell r="G1009" t="str">
            <v>34-1-22-00649421</v>
          </cell>
          <cell r="H1009">
            <v>24.762929999999997</v>
          </cell>
        </row>
        <row r="1010">
          <cell r="G1010" t="str">
            <v>34-1-22-00649413</v>
          </cell>
          <cell r="H1010">
            <v>19.287099999999999</v>
          </cell>
        </row>
        <row r="1011">
          <cell r="G1011" t="str">
            <v>34-1-22-00649829</v>
          </cell>
          <cell r="H1011">
            <v>17.706620000000001</v>
          </cell>
        </row>
        <row r="1012">
          <cell r="G1012" t="str">
            <v>34-1-22-00648607</v>
          </cell>
          <cell r="H1012">
            <v>10.651219999999999</v>
          </cell>
        </row>
        <row r="1013">
          <cell r="G1013" t="str">
            <v>34-1-22-00649401</v>
          </cell>
          <cell r="H1013">
            <v>11.49611</v>
          </cell>
        </row>
        <row r="1014">
          <cell r="G1014" t="str">
            <v>34-1-22-00648085</v>
          </cell>
          <cell r="H1014">
            <v>26.13223</v>
          </cell>
        </row>
        <row r="1015">
          <cell r="G1015" t="str">
            <v>34-1-22-00648841</v>
          </cell>
          <cell r="H1015">
            <v>37.075429999999997</v>
          </cell>
        </row>
        <row r="1016">
          <cell r="G1016" t="str">
            <v>34-1-22-00649147</v>
          </cell>
          <cell r="H1016">
            <v>30.050240000000002</v>
          </cell>
        </row>
        <row r="1017">
          <cell r="G1017" t="str">
            <v>34-1-22-00650237</v>
          </cell>
          <cell r="H1017">
            <v>28.556229999999999</v>
          </cell>
        </row>
        <row r="1018">
          <cell r="G1018" t="str">
            <v>34-1-22-00651671</v>
          </cell>
          <cell r="H1018">
            <v>10.801959999999999</v>
          </cell>
        </row>
        <row r="1019">
          <cell r="G1019" t="str">
            <v>34-1-22-00650643</v>
          </cell>
          <cell r="H1019">
            <v>27.919820000000001</v>
          </cell>
        </row>
        <row r="1020">
          <cell r="G1020" t="str">
            <v>34-1-22-00650049</v>
          </cell>
          <cell r="H1020">
            <v>22.415310000000002</v>
          </cell>
        </row>
        <row r="1021">
          <cell r="G1021" t="str">
            <v>34-1-22-00649415</v>
          </cell>
          <cell r="H1021">
            <v>26.029490000000003</v>
          </cell>
        </row>
        <row r="1022">
          <cell r="G1022" t="str">
            <v>34-1-22-00649855</v>
          </cell>
          <cell r="H1022">
            <v>17.795379999999998</v>
          </cell>
        </row>
        <row r="1023">
          <cell r="G1023" t="str">
            <v>34-1-22-00648499</v>
          </cell>
          <cell r="H1023">
            <v>24.189800000000002</v>
          </cell>
        </row>
        <row r="1024">
          <cell r="G1024" t="str">
            <v>34-1-22-00647335</v>
          </cell>
          <cell r="H1024">
            <v>26.64106</v>
          </cell>
        </row>
        <row r="1025">
          <cell r="G1025" t="str">
            <v>34-1-22-00648239</v>
          </cell>
          <cell r="H1025">
            <v>20.782360000000001</v>
          </cell>
        </row>
        <row r="1026">
          <cell r="G1026" t="str">
            <v>34-1-22-00648073</v>
          </cell>
          <cell r="H1026">
            <v>11.284249999999998</v>
          </cell>
        </row>
        <row r="1027">
          <cell r="G1027" t="str">
            <v>34-1-22-00649613</v>
          </cell>
          <cell r="H1027">
            <v>20.269840000000002</v>
          </cell>
        </row>
        <row r="1028">
          <cell r="G1028" t="str">
            <v>34-1-22-00649711</v>
          </cell>
          <cell r="H1028">
            <v>26.166310000000003</v>
          </cell>
        </row>
        <row r="1029">
          <cell r="G1029" t="str">
            <v>34-1-22-00650929</v>
          </cell>
          <cell r="H1029">
            <v>44.533300000000004</v>
          </cell>
        </row>
        <row r="1030">
          <cell r="G1030" t="str">
            <v>34-1-22-00650603</v>
          </cell>
          <cell r="H1030">
            <v>26.896819999999998</v>
          </cell>
        </row>
        <row r="1031">
          <cell r="G1031" t="str">
            <v>34-1-22-00651053</v>
          </cell>
          <cell r="H1031">
            <v>21.4377</v>
          </cell>
        </row>
        <row r="1032">
          <cell r="G1032" t="str">
            <v>34-1-22-00650267</v>
          </cell>
          <cell r="H1032">
            <v>18.0367</v>
          </cell>
        </row>
        <row r="1033">
          <cell r="G1033" t="str">
            <v>34-1-22-00651523</v>
          </cell>
          <cell r="H1033">
            <v>61.717199999999998</v>
          </cell>
        </row>
        <row r="1034">
          <cell r="G1034" t="str">
            <v>34-1-22-00651351</v>
          </cell>
          <cell r="H1034">
            <v>26.178060000000002</v>
          </cell>
        </row>
        <row r="1035">
          <cell r="G1035" t="str">
            <v>34-1-22-00651893</v>
          </cell>
          <cell r="H1035">
            <v>33.714019999999998</v>
          </cell>
        </row>
        <row r="1036">
          <cell r="G1036" t="str">
            <v>34-1-22-00650943</v>
          </cell>
          <cell r="H1036">
            <v>22.400210000000001</v>
          </cell>
        </row>
        <row r="1037">
          <cell r="G1037" t="str">
            <v>34-1-22-00650291</v>
          </cell>
          <cell r="H1037">
            <v>18.577450000000002</v>
          </cell>
        </row>
        <row r="1038">
          <cell r="G1038" t="str">
            <v>34-1-22-00651451</v>
          </cell>
          <cell r="H1038">
            <v>20.956240000000001</v>
          </cell>
        </row>
        <row r="1039">
          <cell r="G1039" t="str">
            <v>34-1-22-00650883</v>
          </cell>
          <cell r="H1039">
            <v>15.98136</v>
          </cell>
        </row>
        <row r="1040">
          <cell r="G1040" t="str">
            <v>34-1-22-00652055</v>
          </cell>
          <cell r="H1040">
            <v>12.52628</v>
          </cell>
        </row>
        <row r="1041">
          <cell r="G1041" t="str">
            <v>34-1-22-00652165</v>
          </cell>
          <cell r="H1041">
            <v>29.089220000000001</v>
          </cell>
        </row>
        <row r="1042">
          <cell r="G1042" t="str">
            <v>34-1-22-00650665</v>
          </cell>
          <cell r="H1042">
            <v>26.830729999999999</v>
          </cell>
        </row>
        <row r="1043">
          <cell r="G1043" t="str">
            <v>34-1-22-00651403</v>
          </cell>
          <cell r="H1043">
            <v>20.57734</v>
          </cell>
        </row>
        <row r="1044">
          <cell r="G1044" t="str">
            <v>34-1-22-00652617</v>
          </cell>
          <cell r="H1044">
            <v>21.756229999999999</v>
          </cell>
        </row>
        <row r="1045">
          <cell r="G1045" t="str">
            <v>34-1-22-00650581</v>
          </cell>
          <cell r="H1045">
            <v>20.840990000000001</v>
          </cell>
        </row>
        <row r="1046">
          <cell r="G1046" t="str">
            <v>34-1-22-00650897</v>
          </cell>
          <cell r="H1046">
            <v>26.491729999999997</v>
          </cell>
        </row>
        <row r="1047">
          <cell r="G1047" t="str">
            <v>34-1-22-00652711</v>
          </cell>
          <cell r="H1047">
            <v>24.68695</v>
          </cell>
        </row>
        <row r="1048">
          <cell r="G1048" t="str">
            <v>34-1-22-00653759</v>
          </cell>
          <cell r="H1048">
            <v>24.932759999999998</v>
          </cell>
        </row>
        <row r="1049">
          <cell r="G1049" t="str">
            <v>34-1-22-00649997</v>
          </cell>
          <cell r="H1049">
            <v>18.993539999999999</v>
          </cell>
        </row>
        <row r="1050">
          <cell r="G1050" t="str">
            <v>34-1-22-00652079</v>
          </cell>
          <cell r="H1050">
            <v>19.291090000000001</v>
          </cell>
        </row>
        <row r="1051">
          <cell r="G1051" t="str">
            <v>34-1-22-00651153</v>
          </cell>
          <cell r="H1051">
            <v>18.958009999999998</v>
          </cell>
        </row>
        <row r="1052">
          <cell r="G1052" t="str">
            <v>34-1-22-00652591</v>
          </cell>
          <cell r="H1052">
            <v>19.437659999999997</v>
          </cell>
        </row>
        <row r="1053">
          <cell r="G1053" t="str">
            <v>34-1-22-00652631</v>
          </cell>
          <cell r="H1053">
            <v>19.437659999999997</v>
          </cell>
        </row>
        <row r="1054">
          <cell r="G1054" t="str">
            <v>34-1-22-00652843</v>
          </cell>
          <cell r="H1054">
            <v>20.734439999999999</v>
          </cell>
        </row>
        <row r="1055">
          <cell r="G1055" t="str">
            <v>34-1-22-00653637</v>
          </cell>
          <cell r="H1055">
            <v>31.509139999999999</v>
          </cell>
        </row>
        <row r="1056">
          <cell r="G1056" t="str">
            <v>34-1-22-00652265</v>
          </cell>
          <cell r="H1056">
            <v>30.401409999999998</v>
          </cell>
        </row>
        <row r="1057">
          <cell r="G1057" t="str">
            <v>34-1-22-00652467</v>
          </cell>
          <cell r="H1057">
            <v>26.3565</v>
          </cell>
        </row>
        <row r="1058">
          <cell r="G1058" t="str">
            <v>34-1-22-00653715</v>
          </cell>
          <cell r="H1058">
            <v>33.215010000000007</v>
          </cell>
        </row>
        <row r="1059">
          <cell r="G1059" t="str">
            <v>34-1-21-00612505</v>
          </cell>
          <cell r="H1059">
            <v>21.12959</v>
          </cell>
        </row>
        <row r="1060">
          <cell r="G1060" t="str">
            <v>34-1-22-00630819</v>
          </cell>
          <cell r="H1060">
            <v>22.264599999999998</v>
          </cell>
        </row>
        <row r="1061">
          <cell r="G1061" t="str">
            <v>34-1-22-00655439</v>
          </cell>
          <cell r="H1061">
            <v>14.23813</v>
          </cell>
        </row>
        <row r="1062">
          <cell r="G1062" t="str">
            <v>34-1-22-00653179</v>
          </cell>
          <cell r="H1062">
            <v>13.27486</v>
          </cell>
        </row>
        <row r="1063">
          <cell r="G1063" t="str">
            <v>34-1-22-00653461</v>
          </cell>
          <cell r="H1063">
            <v>21.774249999999999</v>
          </cell>
        </row>
        <row r="1064">
          <cell r="G1064" t="str">
            <v>34-1-22-00653901</v>
          </cell>
          <cell r="H1064">
            <v>38.328109999999995</v>
          </cell>
        </row>
        <row r="1065">
          <cell r="G1065" t="str">
            <v>34-1-22-00653325</v>
          </cell>
          <cell r="H1065">
            <v>8.8067299999999982</v>
          </cell>
        </row>
        <row r="1066">
          <cell r="G1066" t="str">
            <v>34-1-22-00653185</v>
          </cell>
          <cell r="H1066">
            <v>27.227240000000002</v>
          </cell>
        </row>
        <row r="1067">
          <cell r="G1067" t="str">
            <v>34-1-22-00651979</v>
          </cell>
          <cell r="H1067">
            <v>25.083110000000001</v>
          </cell>
        </row>
        <row r="1068">
          <cell r="G1068" t="str">
            <v>34-1-22-00646357</v>
          </cell>
          <cell r="H1068">
            <v>18.839189999999999</v>
          </cell>
        </row>
        <row r="1069">
          <cell r="G1069" t="str">
            <v>34-1-22-00653785</v>
          </cell>
          <cell r="H1069">
            <v>31.517969999999998</v>
          </cell>
        </row>
        <row r="1070">
          <cell r="G1070" t="str">
            <v>34-1-22-00652629</v>
          </cell>
          <cell r="H1070">
            <v>43.620180000000005</v>
          </cell>
        </row>
        <row r="1071">
          <cell r="G1071" t="str">
            <v>34-1-22-00654721</v>
          </cell>
          <cell r="H1071">
            <v>23.66217</v>
          </cell>
        </row>
        <row r="1072">
          <cell r="G1072" t="str">
            <v>34-1-22-00654227</v>
          </cell>
          <cell r="H1072">
            <v>18.16976</v>
          </cell>
        </row>
        <row r="1073">
          <cell r="G1073" t="str">
            <v>34-1-22-00640051</v>
          </cell>
          <cell r="H1073">
            <v>17.472790000000003</v>
          </cell>
        </row>
        <row r="1074">
          <cell r="G1074" t="str">
            <v>34-1-22-00652413</v>
          </cell>
          <cell r="H1074">
            <v>22.66075</v>
          </cell>
        </row>
        <row r="1075">
          <cell r="G1075" t="str">
            <v>34-1-22-00652501</v>
          </cell>
          <cell r="H1075">
            <v>9.5390899999999998</v>
          </cell>
        </row>
        <row r="1076">
          <cell r="G1076" t="str">
            <v>34-1-22-00655379</v>
          </cell>
          <cell r="H1076">
            <v>23.15607</v>
          </cell>
        </row>
        <row r="1077">
          <cell r="G1077" t="str">
            <v>34-1-22-00629315</v>
          </cell>
          <cell r="H1077">
            <v>32.863459999999996</v>
          </cell>
        </row>
        <row r="1078">
          <cell r="G1078" t="str">
            <v>34-1-22-00634139</v>
          </cell>
          <cell r="H1078">
            <v>17.362359999999999</v>
          </cell>
        </row>
        <row r="1079">
          <cell r="G1079" t="str">
            <v>34-1-22-00654735</v>
          </cell>
          <cell r="H1079">
            <v>22.00104</v>
          </cell>
        </row>
        <row r="1080">
          <cell r="G1080" t="str">
            <v>34-1-22-00626463</v>
          </cell>
          <cell r="H1080">
            <v>16.770810000000001</v>
          </cell>
        </row>
        <row r="1081">
          <cell r="G1081" t="str">
            <v>34-1-22-00628235</v>
          </cell>
          <cell r="H1081">
            <v>13.70046</v>
          </cell>
        </row>
        <row r="1082">
          <cell r="G1082" t="str">
            <v>34-1-22-00648825</v>
          </cell>
          <cell r="H1082">
            <v>25.467590000000001</v>
          </cell>
        </row>
        <row r="1083">
          <cell r="G1083" t="str">
            <v>34-1-22-00653367</v>
          </cell>
          <cell r="H1083">
            <v>25.441660000000002</v>
          </cell>
        </row>
        <row r="1084">
          <cell r="G1084" t="str">
            <v>34-1-22-00653451</v>
          </cell>
          <cell r="H1084">
            <v>34.657559999999997</v>
          </cell>
        </row>
        <row r="1085">
          <cell r="G1085" t="str">
            <v>34-1-22-00654293</v>
          </cell>
          <cell r="H1085">
            <v>18.406379999999999</v>
          </cell>
        </row>
        <row r="1086">
          <cell r="G1086" t="str">
            <v>34-1-22-00653991</v>
          </cell>
          <cell r="H1086">
            <v>20.61138</v>
          </cell>
        </row>
        <row r="1087">
          <cell r="G1087" t="str">
            <v>34-1-22-00654981</v>
          </cell>
          <cell r="H1087">
            <v>24.622479999999999</v>
          </cell>
        </row>
        <row r="1088">
          <cell r="G1088" t="str">
            <v>34-1-22-00654913</v>
          </cell>
          <cell r="H1088">
            <v>18.847439999999999</v>
          </cell>
        </row>
        <row r="1089">
          <cell r="G1089" t="str">
            <v>34-1-22-00653705</v>
          </cell>
          <cell r="H1089">
            <v>20.752689999999998</v>
          </cell>
        </row>
        <row r="1090">
          <cell r="G1090" t="str">
            <v>34-1-22-00652085</v>
          </cell>
          <cell r="H1090">
            <v>16.619319999999998</v>
          </cell>
        </row>
        <row r="1091">
          <cell r="G1091" t="str">
            <v>34-1-22-00653529</v>
          </cell>
          <cell r="H1091">
            <v>33.692230000000002</v>
          </cell>
        </row>
        <row r="1092">
          <cell r="G1092" t="str">
            <v>34-1-22-00653385</v>
          </cell>
          <cell r="H1092">
            <v>26.696880000000004</v>
          </cell>
        </row>
        <row r="1093">
          <cell r="G1093" t="str">
            <v>34-1-22-00654277</v>
          </cell>
          <cell r="H1093">
            <v>39.023089999999996</v>
          </cell>
        </row>
        <row r="1094">
          <cell r="G1094" t="str">
            <v>34-1-22-00654235</v>
          </cell>
          <cell r="H1094">
            <v>39.048099999999998</v>
          </cell>
        </row>
        <row r="1095">
          <cell r="G1095" t="str">
            <v>34-1-22-00654159</v>
          </cell>
          <cell r="H1095">
            <v>31.616150000000001</v>
          </cell>
        </row>
        <row r="1096">
          <cell r="G1096" t="str">
            <v>34-1-22-00654571</v>
          </cell>
          <cell r="H1096">
            <v>17.916619999999998</v>
          </cell>
        </row>
        <row r="1097">
          <cell r="G1097" t="str">
            <v>34-1-22-00656717</v>
          </cell>
          <cell r="H1097">
            <v>19.139759999999999</v>
          </cell>
        </row>
        <row r="1098">
          <cell r="G1098" t="str">
            <v>34-1-22-00655503</v>
          </cell>
          <cell r="H1098">
            <v>24.138669999999998</v>
          </cell>
        </row>
        <row r="1099">
          <cell r="G1099" t="str">
            <v>34-1-22-00653959</v>
          </cell>
          <cell r="H1099">
            <v>19.942830000000001</v>
          </cell>
        </row>
        <row r="1100">
          <cell r="G1100" t="str">
            <v>34-1-22-00654211</v>
          </cell>
          <cell r="H1100">
            <v>22.58475</v>
          </cell>
        </row>
        <row r="1101">
          <cell r="G1101" t="str">
            <v>34-1-22-00655517</v>
          </cell>
          <cell r="H1101">
            <v>24.490220000000001</v>
          </cell>
        </row>
        <row r="1102">
          <cell r="G1102" t="str">
            <v>34-1-22-00649651</v>
          </cell>
          <cell r="H1102">
            <v>24.96771</v>
          </cell>
        </row>
        <row r="1103">
          <cell r="G1103" t="str">
            <v>34-1-22-00651829</v>
          </cell>
          <cell r="H1103">
            <v>20.589110000000002</v>
          </cell>
        </row>
        <row r="1104">
          <cell r="G1104" t="str">
            <v>34-1-22-00651079</v>
          </cell>
          <cell r="H1104">
            <v>19.612760000000002</v>
          </cell>
        </row>
        <row r="1105">
          <cell r="G1105" t="str">
            <v>34-1-22-00655301</v>
          </cell>
          <cell r="H1105">
            <v>38.752559999999995</v>
          </cell>
        </row>
        <row r="1106">
          <cell r="G1106" t="str">
            <v>34-1-22-00649645</v>
          </cell>
          <cell r="H1106">
            <v>20.693639999999998</v>
          </cell>
        </row>
        <row r="1107">
          <cell r="G1107" t="str">
            <v>34-1-22-00650381</v>
          </cell>
          <cell r="H1107">
            <v>19.04616</v>
          </cell>
        </row>
        <row r="1108">
          <cell r="G1108" t="str">
            <v>34-1-22-00650355</v>
          </cell>
          <cell r="H1108">
            <v>30.74381</v>
          </cell>
        </row>
        <row r="1109">
          <cell r="G1109" t="str">
            <v>34-1-22-00652893</v>
          </cell>
          <cell r="H1109">
            <v>9.1639400000000002</v>
          </cell>
        </row>
        <row r="1110">
          <cell r="G1110" t="str">
            <v>34-1-22-00654565</v>
          </cell>
          <cell r="H1110">
            <v>17.16075</v>
          </cell>
        </row>
        <row r="1111">
          <cell r="G1111" t="str">
            <v>34-1-22-00654943</v>
          </cell>
          <cell r="H1111">
            <v>15.365440000000001</v>
          </cell>
        </row>
        <row r="1112">
          <cell r="G1112" t="str">
            <v>34-1-22-00654495</v>
          </cell>
          <cell r="H1112">
            <v>9.6221499999999995</v>
          </cell>
        </row>
        <row r="1113">
          <cell r="G1113" t="str">
            <v>34-1-22-00655923</v>
          </cell>
          <cell r="H1113">
            <v>19.85549</v>
          </cell>
        </row>
        <row r="1114">
          <cell r="G1114" t="str">
            <v>34-1-22-00652919</v>
          </cell>
          <cell r="H1114">
            <v>12.751910000000001</v>
          </cell>
        </row>
        <row r="1115">
          <cell r="G1115" t="str">
            <v>34-1-22-00653619</v>
          </cell>
          <cell r="H1115">
            <v>33.513010000000001</v>
          </cell>
        </row>
        <row r="1116">
          <cell r="G1116" t="str">
            <v>34-1-22-00655877</v>
          </cell>
          <cell r="H1116">
            <v>21.64977</v>
          </cell>
        </row>
        <row r="1117">
          <cell r="G1117" t="str">
            <v>34-1-22-00655393</v>
          </cell>
          <cell r="H1117">
            <v>36.613010000000003</v>
          </cell>
        </row>
        <row r="1118">
          <cell r="G1118" t="str">
            <v>34-1-22-00653455</v>
          </cell>
          <cell r="H1118">
            <v>25.196539999999999</v>
          </cell>
        </row>
        <row r="1119">
          <cell r="G1119" t="str">
            <v>34-1-22-00653495</v>
          </cell>
          <cell r="H1119">
            <v>22.540979999999998</v>
          </cell>
        </row>
        <row r="1120">
          <cell r="G1120" t="str">
            <v>34-1-22-00653767</v>
          </cell>
          <cell r="H1120">
            <v>21.893759999999997</v>
          </cell>
        </row>
        <row r="1121">
          <cell r="G1121" t="str">
            <v>34-1-22-00638687</v>
          </cell>
          <cell r="H1121">
            <v>20.640419999999999</v>
          </cell>
        </row>
        <row r="1122">
          <cell r="G1122" t="str">
            <v>34-1-22-00656269</v>
          </cell>
          <cell r="H1122">
            <v>38.668910000000004</v>
          </cell>
        </row>
        <row r="1123">
          <cell r="G1123" t="str">
            <v>34-1-22-00654807</v>
          </cell>
          <cell r="H1123">
            <v>44.190129999999996</v>
          </cell>
        </row>
        <row r="1124">
          <cell r="G1124" t="str">
            <v>34-1-22-00656711</v>
          </cell>
          <cell r="H1124">
            <v>40.435960000000001</v>
          </cell>
        </row>
        <row r="1125">
          <cell r="G1125" t="str">
            <v>34-1-22-00652569</v>
          </cell>
          <cell r="H1125">
            <v>12.74127</v>
          </cell>
        </row>
        <row r="1126">
          <cell r="G1126" t="str">
            <v>34-1-22-00653819</v>
          </cell>
          <cell r="H1126">
            <v>17.703400000000002</v>
          </cell>
        </row>
        <row r="1127">
          <cell r="G1127" t="str">
            <v>34-1-22-00653817</v>
          </cell>
          <cell r="H1127">
            <v>18.897279999999999</v>
          </cell>
        </row>
        <row r="1128">
          <cell r="G1128" t="str">
            <v>34-1-22-00654059</v>
          </cell>
          <cell r="H1128">
            <v>20.895849999999996</v>
          </cell>
        </row>
        <row r="1129">
          <cell r="G1129" t="str">
            <v>34-1-22-00654317</v>
          </cell>
          <cell r="H1129">
            <v>18.489160000000002</v>
          </cell>
        </row>
        <row r="1130">
          <cell r="G1130" t="str">
            <v>34-1-22-00654487</v>
          </cell>
          <cell r="H1130">
            <v>18.75346</v>
          </cell>
        </row>
        <row r="1131">
          <cell r="G1131" t="str">
            <v>34-1-22-00655105</v>
          </cell>
          <cell r="H1131">
            <v>20.793019999999999</v>
          </cell>
        </row>
        <row r="1132">
          <cell r="G1132" t="str">
            <v>34-1-22-00655505</v>
          </cell>
          <cell r="H1132">
            <v>11.399559999999999</v>
          </cell>
        </row>
        <row r="1133">
          <cell r="G1133" t="str">
            <v>34-1-22-00656351</v>
          </cell>
          <cell r="H1133">
            <v>22.994699999999998</v>
          </cell>
        </row>
        <row r="1134">
          <cell r="G1134" t="str">
            <v>34-1-22-00656705</v>
          </cell>
          <cell r="H1134">
            <v>31.056689999999996</v>
          </cell>
        </row>
        <row r="1135">
          <cell r="G1135" t="str">
            <v>34-1-22-00655897</v>
          </cell>
          <cell r="H1135">
            <v>35.821800000000003</v>
          </cell>
        </row>
        <row r="1136">
          <cell r="G1136" t="str">
            <v>34-1-22-00652451</v>
          </cell>
          <cell r="H1136">
            <v>36.651589999999999</v>
          </cell>
        </row>
        <row r="1137">
          <cell r="G1137" t="str">
            <v>34-1-22-00651131</v>
          </cell>
          <cell r="H1137">
            <v>31.61505</v>
          </cell>
        </row>
        <row r="1138">
          <cell r="G1138" t="str">
            <v>34-1-22-00656123</v>
          </cell>
          <cell r="H1138">
            <v>22.262329999999999</v>
          </cell>
        </row>
        <row r="1139">
          <cell r="G1139" t="str">
            <v>34-1-22-00656235</v>
          </cell>
          <cell r="H1139">
            <v>32.712119999999999</v>
          </cell>
        </row>
        <row r="1140">
          <cell r="G1140" t="str">
            <v>34-1-22-00658005</v>
          </cell>
          <cell r="H1140">
            <v>9.8211899999999996</v>
          </cell>
        </row>
        <row r="1141">
          <cell r="G1141" t="str">
            <v>34-1-22-00655235</v>
          </cell>
          <cell r="H1141">
            <v>19.44577</v>
          </cell>
        </row>
        <row r="1142">
          <cell r="G1142" t="str">
            <v>34-1-22-00658577</v>
          </cell>
          <cell r="H1142">
            <v>17.857240000000001</v>
          </cell>
        </row>
        <row r="1143">
          <cell r="G1143" t="str">
            <v>34-1-22-00656051</v>
          </cell>
          <cell r="H1143">
            <v>17.405519999999999</v>
          </cell>
        </row>
        <row r="1144">
          <cell r="G1144" t="str">
            <v>34-1-22-00657521</v>
          </cell>
          <cell r="H1144">
            <v>16.774439999999998</v>
          </cell>
        </row>
        <row r="1145">
          <cell r="G1145" t="str">
            <v>34-1-22-00656637</v>
          </cell>
          <cell r="H1145">
            <v>17.072289999999999</v>
          </cell>
        </row>
        <row r="1146">
          <cell r="G1146" t="str">
            <v>34-1-22-00656655</v>
          </cell>
          <cell r="H1146">
            <v>28.40662</v>
          </cell>
        </row>
        <row r="1147">
          <cell r="G1147" t="str">
            <v>34-1-22-00656515</v>
          </cell>
          <cell r="H1147">
            <v>24.48434</v>
          </cell>
        </row>
        <row r="1148">
          <cell r="G1148" t="str">
            <v>34-1-22-00649735</v>
          </cell>
          <cell r="H1148">
            <v>12.639189999999999</v>
          </cell>
        </row>
        <row r="1149">
          <cell r="G1149" t="str">
            <v>34-1-22-00657471</v>
          </cell>
          <cell r="H1149">
            <v>9.8460000000000001</v>
          </cell>
        </row>
        <row r="1150">
          <cell r="G1150" t="str">
            <v>34-1-22-00657757</v>
          </cell>
          <cell r="H1150">
            <v>25.984740000000002</v>
          </cell>
        </row>
        <row r="1151">
          <cell r="G1151" t="str">
            <v>34-1-22-00657705</v>
          </cell>
          <cell r="H1151">
            <v>26.335060000000002</v>
          </cell>
        </row>
        <row r="1152">
          <cell r="G1152" t="str">
            <v>34-1-22-00656687</v>
          </cell>
          <cell r="H1152">
            <v>18.77703</v>
          </cell>
        </row>
        <row r="1153">
          <cell r="G1153" t="str">
            <v>34-1-22-00658439</v>
          </cell>
          <cell r="H1153">
            <v>22.122229999999998</v>
          </cell>
        </row>
        <row r="1154">
          <cell r="G1154" t="str">
            <v>34-1-22-00657309</v>
          </cell>
          <cell r="H1154">
            <v>13.222790000000002</v>
          </cell>
        </row>
        <row r="1155">
          <cell r="G1155" t="str">
            <v>34-1-22-00655685</v>
          </cell>
          <cell r="H1155">
            <v>21.189039999999999</v>
          </cell>
        </row>
        <row r="1156">
          <cell r="G1156" t="str">
            <v>34-1-22-00646309</v>
          </cell>
          <cell r="H1156">
            <v>17.898500000000002</v>
          </cell>
        </row>
        <row r="1157">
          <cell r="G1157" t="str">
            <v>34-1-22-00646319</v>
          </cell>
          <cell r="H1157">
            <v>19.183499999999999</v>
          </cell>
        </row>
        <row r="1158">
          <cell r="G1158" t="str">
            <v>34-1-22-00652387</v>
          </cell>
          <cell r="H1158">
            <v>26.10904</v>
          </cell>
        </row>
        <row r="1159">
          <cell r="G1159" t="str">
            <v>34-1-22-00636409</v>
          </cell>
          <cell r="H1159">
            <v>12.24573</v>
          </cell>
        </row>
        <row r="1160">
          <cell r="G1160" t="str">
            <v>34-1-22-00638245</v>
          </cell>
          <cell r="H1160">
            <v>23.50112</v>
          </cell>
        </row>
        <row r="1161">
          <cell r="G1161" t="str">
            <v>34-1-22-00657121</v>
          </cell>
          <cell r="H1161">
            <v>44.943419999999996</v>
          </cell>
        </row>
        <row r="1162">
          <cell r="G1162" t="str">
            <v>34-1-21-00600897</v>
          </cell>
          <cell r="H1162">
            <v>13.755850000000001</v>
          </cell>
        </row>
        <row r="1163">
          <cell r="G1163" t="str">
            <v>34-1-22-00654659</v>
          </cell>
          <cell r="H1163">
            <v>26.112460000000002</v>
          </cell>
        </row>
        <row r="1164">
          <cell r="G1164" t="str">
            <v>34-1-22-00657995</v>
          </cell>
          <cell r="H1164">
            <v>15.083449999999999</v>
          </cell>
        </row>
        <row r="1165">
          <cell r="G1165" t="str">
            <v>34-1-22-00658243</v>
          </cell>
          <cell r="H1165">
            <v>12.45434</v>
          </cell>
        </row>
        <row r="1166">
          <cell r="G1166" t="str">
            <v>34-1-22-00658567</v>
          </cell>
          <cell r="H1166">
            <v>50.41377</v>
          </cell>
        </row>
        <row r="1167">
          <cell r="G1167" t="str">
            <v>34-1-22-00658017</v>
          </cell>
          <cell r="H1167">
            <v>16.450599999999998</v>
          </cell>
        </row>
        <row r="1168">
          <cell r="G1168" t="str">
            <v>34-1-22-00656491</v>
          </cell>
          <cell r="H1168">
            <v>20.659650000000003</v>
          </cell>
        </row>
        <row r="1169">
          <cell r="G1169" t="str">
            <v>34-1-22-00659763</v>
          </cell>
          <cell r="H1169">
            <v>16.886509999999998</v>
          </cell>
        </row>
        <row r="1170">
          <cell r="G1170" t="str">
            <v>34-1-22-00659449</v>
          </cell>
          <cell r="H1170">
            <v>26.643959999999996</v>
          </cell>
        </row>
        <row r="1171">
          <cell r="G1171" t="str">
            <v>34-1-22-00659285</v>
          </cell>
          <cell r="H1171">
            <v>24.73516</v>
          </cell>
        </row>
        <row r="1172">
          <cell r="G1172" t="str">
            <v>34-1-22-00659123</v>
          </cell>
          <cell r="H1172">
            <v>18.791160000000001</v>
          </cell>
        </row>
        <row r="1173">
          <cell r="G1173" t="str">
            <v>34-1-21-00621089</v>
          </cell>
          <cell r="H1173">
            <v>19.321549999999998</v>
          </cell>
        </row>
        <row r="1174">
          <cell r="G1174" t="str">
            <v>34-1-21-00621481</v>
          </cell>
          <cell r="H1174">
            <v>19.037459999999999</v>
          </cell>
        </row>
        <row r="1175">
          <cell r="G1175" t="str">
            <v>34-1-22-00646845</v>
          </cell>
          <cell r="H1175">
            <v>17.149729999999998</v>
          </cell>
        </row>
        <row r="1176">
          <cell r="G1176" t="str">
            <v>34-1-22-00630835</v>
          </cell>
          <cell r="H1176">
            <v>37.280790000000003</v>
          </cell>
        </row>
        <row r="1177">
          <cell r="G1177" t="str">
            <v>34-1-20-00533037</v>
          </cell>
          <cell r="H1177">
            <v>13.168480000000001</v>
          </cell>
        </row>
        <row r="1178">
          <cell r="G1178" t="str">
            <v>34-1-20-00524895</v>
          </cell>
          <cell r="H1178">
            <v>21.548310000000001</v>
          </cell>
        </row>
        <row r="1179">
          <cell r="G1179" t="str">
            <v>34-1-21-00600693</v>
          </cell>
          <cell r="H1179">
            <v>32.515439999999998</v>
          </cell>
        </row>
        <row r="1180">
          <cell r="G1180" t="str">
            <v>34-1-21-00618893</v>
          </cell>
          <cell r="H1180">
            <v>26.202750000000002</v>
          </cell>
        </row>
        <row r="1181">
          <cell r="G1181" t="str">
            <v>34-1-22-00631167</v>
          </cell>
          <cell r="H1181">
            <v>14.828809999999999</v>
          </cell>
        </row>
        <row r="1182">
          <cell r="G1182" t="str">
            <v>34-1-22-00634007</v>
          </cell>
          <cell r="H1182">
            <v>32.533150000000006</v>
          </cell>
        </row>
        <row r="1183">
          <cell r="G1183" t="str">
            <v>34-1-22-00635567</v>
          </cell>
          <cell r="H1183">
            <v>24.654700000000002</v>
          </cell>
        </row>
        <row r="1184">
          <cell r="G1184" t="str">
            <v>34-1-22-00637011</v>
          </cell>
          <cell r="H1184">
            <v>24.255499999999998</v>
          </cell>
        </row>
        <row r="1185">
          <cell r="G1185" t="str">
            <v>34-1-22-00639337</v>
          </cell>
          <cell r="H1185">
            <v>8.5673600000000008</v>
          </cell>
        </row>
        <row r="1186">
          <cell r="G1186" t="str">
            <v>34-1-22-00640765</v>
          </cell>
          <cell r="H1186">
            <v>27.609599999999997</v>
          </cell>
        </row>
        <row r="1187">
          <cell r="G1187" t="str">
            <v>34-1-22-00639359</v>
          </cell>
          <cell r="H1187">
            <v>8.5546100000000003</v>
          </cell>
        </row>
        <row r="1188">
          <cell r="G1188" t="str">
            <v>34-1-22-00643369</v>
          </cell>
          <cell r="H1188">
            <v>13.422149999999998</v>
          </cell>
        </row>
        <row r="1189">
          <cell r="G1189" t="str">
            <v>34-1-22-00651001</v>
          </cell>
          <cell r="H1189">
            <v>33.688010000000006</v>
          </cell>
        </row>
        <row r="1190">
          <cell r="G1190" t="str">
            <v>34-1-22-00651381</v>
          </cell>
          <cell r="H1190">
            <v>19.411950000000001</v>
          </cell>
        </row>
        <row r="1191">
          <cell r="G1191" t="str">
            <v>34-1-22-00652185</v>
          </cell>
          <cell r="H1191">
            <v>32.143830000000008</v>
          </cell>
        </row>
        <row r="1192">
          <cell r="G1192" t="str">
            <v>34-1-22-00655325</v>
          </cell>
          <cell r="H1192">
            <v>33.009149999999998</v>
          </cell>
        </row>
        <row r="1193">
          <cell r="G1193" t="str">
            <v>34-1-22-00655979</v>
          </cell>
          <cell r="H1193">
            <v>33.266050000000007</v>
          </cell>
        </row>
        <row r="1194">
          <cell r="G1194" t="str">
            <v>34-1-22-00654817</v>
          </cell>
          <cell r="H1194">
            <v>23.783650000000002</v>
          </cell>
        </row>
        <row r="1195">
          <cell r="G1195" t="str">
            <v>34-1-22-00654701</v>
          </cell>
          <cell r="H1195">
            <v>24.578690000000002</v>
          </cell>
        </row>
        <row r="1196">
          <cell r="G1196" t="str">
            <v>34-1-22-00649561</v>
          </cell>
          <cell r="H1196">
            <v>21.180509999999998</v>
          </cell>
        </row>
        <row r="1197">
          <cell r="G1197" t="str">
            <v>34-1-22-00654631</v>
          </cell>
          <cell r="H1197">
            <v>27.87839</v>
          </cell>
        </row>
        <row r="1198">
          <cell r="G1198" t="str">
            <v>34-1-22-00656593</v>
          </cell>
          <cell r="H1198">
            <v>32.545610000000003</v>
          </cell>
        </row>
        <row r="1199">
          <cell r="G1199" t="str">
            <v>34-1-22-00658153</v>
          </cell>
          <cell r="H1199">
            <v>32.374119999999998</v>
          </cell>
        </row>
        <row r="1200">
          <cell r="G1200" t="str">
            <v>34-1-22-00657553</v>
          </cell>
          <cell r="H1200">
            <v>21.485339999999997</v>
          </cell>
        </row>
        <row r="1201">
          <cell r="G1201" t="str">
            <v>34-1-22-00657853</v>
          </cell>
          <cell r="H1201">
            <v>35.37368</v>
          </cell>
        </row>
        <row r="1202">
          <cell r="G1202" t="str">
            <v>34-1-21-00598501</v>
          </cell>
          <cell r="H1202">
            <v>26.14425</v>
          </cell>
        </row>
        <row r="1203">
          <cell r="G1203" t="str">
            <v>34-1-22-00657531</v>
          </cell>
          <cell r="H1203">
            <v>19.86242</v>
          </cell>
        </row>
        <row r="1204">
          <cell r="G1204" t="str">
            <v>34-1-22-00660731</v>
          </cell>
          <cell r="H1204">
            <v>33.435849999999995</v>
          </cell>
        </row>
        <row r="1205">
          <cell r="G1205" t="str">
            <v>34-1-22-00663259</v>
          </cell>
          <cell r="H1205">
            <v>11.8696</v>
          </cell>
        </row>
        <row r="1206">
          <cell r="G1206" t="str">
            <v>34-1-22-00664257</v>
          </cell>
          <cell r="H1206">
            <v>27.734599999999997</v>
          </cell>
        </row>
        <row r="1207">
          <cell r="G1207" t="str">
            <v>34-1-22-00645071</v>
          </cell>
          <cell r="H1207">
            <v>7.9636499999999995</v>
          </cell>
        </row>
        <row r="1208">
          <cell r="G1208" t="str">
            <v>34-1-22-00647639</v>
          </cell>
          <cell r="H1208">
            <v>8.2228099999999991</v>
          </cell>
        </row>
        <row r="1209">
          <cell r="G1209" t="str">
            <v>34-1-22-00653319</v>
          </cell>
          <cell r="H1209">
            <v>33.243720000000003</v>
          </cell>
        </row>
        <row r="1210">
          <cell r="G1210" t="str">
            <v>34-1-22-00657295</v>
          </cell>
          <cell r="H1210">
            <v>31.45722</v>
          </cell>
        </row>
        <row r="1211">
          <cell r="G1211" t="str">
            <v>34-1-20-00524049</v>
          </cell>
          <cell r="H1211">
            <v>22.39113</v>
          </cell>
        </row>
        <row r="1212">
          <cell r="G1212" t="str">
            <v>34-1-20-00547637</v>
          </cell>
          <cell r="H1212">
            <v>33.118500000000004</v>
          </cell>
        </row>
        <row r="1213">
          <cell r="G1213" t="str">
            <v>34-1-20-00548391</v>
          </cell>
          <cell r="H1213">
            <v>29.270360000000004</v>
          </cell>
        </row>
        <row r="1214">
          <cell r="G1214" t="str">
            <v>34-1-21-00605399</v>
          </cell>
          <cell r="H1214">
            <v>40.567819999999998</v>
          </cell>
        </row>
        <row r="1215">
          <cell r="G1215" t="str">
            <v>34-1-22-00632959</v>
          </cell>
          <cell r="H1215">
            <v>13.44478</v>
          </cell>
        </row>
        <row r="1216">
          <cell r="G1216" t="str">
            <v>34-1-22-00633771</v>
          </cell>
          <cell r="H1216">
            <v>23.312999999999999</v>
          </cell>
        </row>
        <row r="1217">
          <cell r="G1217" t="str">
            <v>34-1-22-00639309</v>
          </cell>
          <cell r="H1217">
            <v>30.74973</v>
          </cell>
        </row>
        <row r="1218">
          <cell r="G1218" t="str">
            <v>34-1-22-00632675</v>
          </cell>
          <cell r="H1218">
            <v>39.787739999999992</v>
          </cell>
        </row>
        <row r="1219">
          <cell r="G1219" t="str">
            <v>34-1-22-00645891</v>
          </cell>
          <cell r="H1219">
            <v>12.142289999999999</v>
          </cell>
        </row>
        <row r="1220">
          <cell r="G1220" t="str">
            <v>34-1-22-00642745</v>
          </cell>
          <cell r="H1220">
            <v>21.155009999999997</v>
          </cell>
        </row>
        <row r="1221">
          <cell r="G1221" t="str">
            <v>34-1-22-00649847</v>
          </cell>
          <cell r="H1221">
            <v>17.885359999999999</v>
          </cell>
        </row>
        <row r="1222">
          <cell r="G1222" t="str">
            <v>34-1-22-00648787</v>
          </cell>
          <cell r="H1222">
            <v>14.445549999999999</v>
          </cell>
        </row>
        <row r="1223">
          <cell r="G1223" t="str">
            <v>34-1-21-00560861</v>
          </cell>
          <cell r="H1223">
            <v>33.809559999999998</v>
          </cell>
        </row>
        <row r="1224">
          <cell r="G1224" t="str">
            <v>34-1-22-00625851</v>
          </cell>
          <cell r="H1224">
            <v>25.064490000000003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D24"/>
  <sheetViews>
    <sheetView view="pageBreakPreview" zoomScale="80" zoomScaleNormal="100" zoomScaleSheetLayoutView="80" workbookViewId="0">
      <selection activeCell="B9" sqref="B9:B19"/>
    </sheetView>
  </sheetViews>
  <sheetFormatPr defaultRowHeight="12.75" x14ac:dyDescent="0.2"/>
  <cols>
    <col min="1" max="1" width="43.5703125" style="1" customWidth="1"/>
    <col min="2" max="2" width="37.140625" style="1" customWidth="1"/>
    <col min="3" max="3" width="34.7109375" style="1" customWidth="1"/>
    <col min="4" max="256" width="9.140625" style="1"/>
    <col min="257" max="257" width="43.5703125" style="1" customWidth="1"/>
    <col min="258" max="258" width="37.140625" style="1" customWidth="1"/>
    <col min="259" max="259" width="34.7109375" style="1" customWidth="1"/>
    <col min="260" max="512" width="9.140625" style="1"/>
    <col min="513" max="513" width="43.5703125" style="1" customWidth="1"/>
    <col min="514" max="514" width="37.140625" style="1" customWidth="1"/>
    <col min="515" max="515" width="34.7109375" style="1" customWidth="1"/>
    <col min="516" max="768" width="9.140625" style="1"/>
    <col min="769" max="769" width="43.5703125" style="1" customWidth="1"/>
    <col min="770" max="770" width="37.140625" style="1" customWidth="1"/>
    <col min="771" max="771" width="34.7109375" style="1" customWidth="1"/>
    <col min="772" max="1024" width="9.140625" style="1"/>
    <col min="1025" max="1025" width="43.5703125" style="1" customWidth="1"/>
    <col min="1026" max="1026" width="37.140625" style="1" customWidth="1"/>
    <col min="1027" max="1027" width="34.7109375" style="1" customWidth="1"/>
    <col min="1028" max="1280" width="9.140625" style="1"/>
    <col min="1281" max="1281" width="43.5703125" style="1" customWidth="1"/>
    <col min="1282" max="1282" width="37.140625" style="1" customWidth="1"/>
    <col min="1283" max="1283" width="34.7109375" style="1" customWidth="1"/>
    <col min="1284" max="1536" width="9.140625" style="1"/>
    <col min="1537" max="1537" width="43.5703125" style="1" customWidth="1"/>
    <col min="1538" max="1538" width="37.140625" style="1" customWidth="1"/>
    <col min="1539" max="1539" width="34.7109375" style="1" customWidth="1"/>
    <col min="1540" max="1792" width="9.140625" style="1"/>
    <col min="1793" max="1793" width="43.5703125" style="1" customWidth="1"/>
    <col min="1794" max="1794" width="37.140625" style="1" customWidth="1"/>
    <col min="1795" max="1795" width="34.7109375" style="1" customWidth="1"/>
    <col min="1796" max="2048" width="9.140625" style="1"/>
    <col min="2049" max="2049" width="43.5703125" style="1" customWidth="1"/>
    <col min="2050" max="2050" width="37.140625" style="1" customWidth="1"/>
    <col min="2051" max="2051" width="34.7109375" style="1" customWidth="1"/>
    <col min="2052" max="2304" width="9.140625" style="1"/>
    <col min="2305" max="2305" width="43.5703125" style="1" customWidth="1"/>
    <col min="2306" max="2306" width="37.140625" style="1" customWidth="1"/>
    <col min="2307" max="2307" width="34.7109375" style="1" customWidth="1"/>
    <col min="2308" max="2560" width="9.140625" style="1"/>
    <col min="2561" max="2561" width="43.5703125" style="1" customWidth="1"/>
    <col min="2562" max="2562" width="37.140625" style="1" customWidth="1"/>
    <col min="2563" max="2563" width="34.7109375" style="1" customWidth="1"/>
    <col min="2564" max="2816" width="9.140625" style="1"/>
    <col min="2817" max="2817" width="43.5703125" style="1" customWidth="1"/>
    <col min="2818" max="2818" width="37.140625" style="1" customWidth="1"/>
    <col min="2819" max="2819" width="34.7109375" style="1" customWidth="1"/>
    <col min="2820" max="3072" width="9.140625" style="1"/>
    <col min="3073" max="3073" width="43.5703125" style="1" customWidth="1"/>
    <col min="3074" max="3074" width="37.140625" style="1" customWidth="1"/>
    <col min="3075" max="3075" width="34.7109375" style="1" customWidth="1"/>
    <col min="3076" max="3328" width="9.140625" style="1"/>
    <col min="3329" max="3329" width="43.5703125" style="1" customWidth="1"/>
    <col min="3330" max="3330" width="37.140625" style="1" customWidth="1"/>
    <col min="3331" max="3331" width="34.7109375" style="1" customWidth="1"/>
    <col min="3332" max="3584" width="9.140625" style="1"/>
    <col min="3585" max="3585" width="43.5703125" style="1" customWidth="1"/>
    <col min="3586" max="3586" width="37.140625" style="1" customWidth="1"/>
    <col min="3587" max="3587" width="34.7109375" style="1" customWidth="1"/>
    <col min="3588" max="3840" width="9.140625" style="1"/>
    <col min="3841" max="3841" width="43.5703125" style="1" customWidth="1"/>
    <col min="3842" max="3842" width="37.140625" style="1" customWidth="1"/>
    <col min="3843" max="3843" width="34.7109375" style="1" customWidth="1"/>
    <col min="3844" max="4096" width="9.140625" style="1"/>
    <col min="4097" max="4097" width="43.5703125" style="1" customWidth="1"/>
    <col min="4098" max="4098" width="37.140625" style="1" customWidth="1"/>
    <col min="4099" max="4099" width="34.7109375" style="1" customWidth="1"/>
    <col min="4100" max="4352" width="9.140625" style="1"/>
    <col min="4353" max="4353" width="43.5703125" style="1" customWidth="1"/>
    <col min="4354" max="4354" width="37.140625" style="1" customWidth="1"/>
    <col min="4355" max="4355" width="34.7109375" style="1" customWidth="1"/>
    <col min="4356" max="4608" width="9.140625" style="1"/>
    <col min="4609" max="4609" width="43.5703125" style="1" customWidth="1"/>
    <col min="4610" max="4610" width="37.140625" style="1" customWidth="1"/>
    <col min="4611" max="4611" width="34.7109375" style="1" customWidth="1"/>
    <col min="4612" max="4864" width="9.140625" style="1"/>
    <col min="4865" max="4865" width="43.5703125" style="1" customWidth="1"/>
    <col min="4866" max="4866" width="37.140625" style="1" customWidth="1"/>
    <col min="4867" max="4867" width="34.7109375" style="1" customWidth="1"/>
    <col min="4868" max="5120" width="9.140625" style="1"/>
    <col min="5121" max="5121" width="43.5703125" style="1" customWidth="1"/>
    <col min="5122" max="5122" width="37.140625" style="1" customWidth="1"/>
    <col min="5123" max="5123" width="34.7109375" style="1" customWidth="1"/>
    <col min="5124" max="5376" width="9.140625" style="1"/>
    <col min="5377" max="5377" width="43.5703125" style="1" customWidth="1"/>
    <col min="5378" max="5378" width="37.140625" style="1" customWidth="1"/>
    <col min="5379" max="5379" width="34.7109375" style="1" customWidth="1"/>
    <col min="5380" max="5632" width="9.140625" style="1"/>
    <col min="5633" max="5633" width="43.5703125" style="1" customWidth="1"/>
    <col min="5634" max="5634" width="37.140625" style="1" customWidth="1"/>
    <col min="5635" max="5635" width="34.7109375" style="1" customWidth="1"/>
    <col min="5636" max="5888" width="9.140625" style="1"/>
    <col min="5889" max="5889" width="43.5703125" style="1" customWidth="1"/>
    <col min="5890" max="5890" width="37.140625" style="1" customWidth="1"/>
    <col min="5891" max="5891" width="34.7109375" style="1" customWidth="1"/>
    <col min="5892" max="6144" width="9.140625" style="1"/>
    <col min="6145" max="6145" width="43.5703125" style="1" customWidth="1"/>
    <col min="6146" max="6146" width="37.140625" style="1" customWidth="1"/>
    <col min="6147" max="6147" width="34.7109375" style="1" customWidth="1"/>
    <col min="6148" max="6400" width="9.140625" style="1"/>
    <col min="6401" max="6401" width="43.5703125" style="1" customWidth="1"/>
    <col min="6402" max="6402" width="37.140625" style="1" customWidth="1"/>
    <col min="6403" max="6403" width="34.7109375" style="1" customWidth="1"/>
    <col min="6404" max="6656" width="9.140625" style="1"/>
    <col min="6657" max="6657" width="43.5703125" style="1" customWidth="1"/>
    <col min="6658" max="6658" width="37.140625" style="1" customWidth="1"/>
    <col min="6659" max="6659" width="34.7109375" style="1" customWidth="1"/>
    <col min="6660" max="6912" width="9.140625" style="1"/>
    <col min="6913" max="6913" width="43.5703125" style="1" customWidth="1"/>
    <col min="6914" max="6914" width="37.140625" style="1" customWidth="1"/>
    <col min="6915" max="6915" width="34.7109375" style="1" customWidth="1"/>
    <col min="6916" max="7168" width="9.140625" style="1"/>
    <col min="7169" max="7169" width="43.5703125" style="1" customWidth="1"/>
    <col min="7170" max="7170" width="37.140625" style="1" customWidth="1"/>
    <col min="7171" max="7171" width="34.7109375" style="1" customWidth="1"/>
    <col min="7172" max="7424" width="9.140625" style="1"/>
    <col min="7425" max="7425" width="43.5703125" style="1" customWidth="1"/>
    <col min="7426" max="7426" width="37.140625" style="1" customWidth="1"/>
    <col min="7427" max="7427" width="34.7109375" style="1" customWidth="1"/>
    <col min="7428" max="7680" width="9.140625" style="1"/>
    <col min="7681" max="7681" width="43.5703125" style="1" customWidth="1"/>
    <col min="7682" max="7682" width="37.140625" style="1" customWidth="1"/>
    <col min="7683" max="7683" width="34.7109375" style="1" customWidth="1"/>
    <col min="7684" max="7936" width="9.140625" style="1"/>
    <col min="7937" max="7937" width="43.5703125" style="1" customWidth="1"/>
    <col min="7938" max="7938" width="37.140625" style="1" customWidth="1"/>
    <col min="7939" max="7939" width="34.7109375" style="1" customWidth="1"/>
    <col min="7940" max="8192" width="9.140625" style="1"/>
    <col min="8193" max="8193" width="43.5703125" style="1" customWidth="1"/>
    <col min="8194" max="8194" width="37.140625" style="1" customWidth="1"/>
    <col min="8195" max="8195" width="34.7109375" style="1" customWidth="1"/>
    <col min="8196" max="8448" width="9.140625" style="1"/>
    <col min="8449" max="8449" width="43.5703125" style="1" customWidth="1"/>
    <col min="8450" max="8450" width="37.140625" style="1" customWidth="1"/>
    <col min="8451" max="8451" width="34.7109375" style="1" customWidth="1"/>
    <col min="8452" max="8704" width="9.140625" style="1"/>
    <col min="8705" max="8705" width="43.5703125" style="1" customWidth="1"/>
    <col min="8706" max="8706" width="37.140625" style="1" customWidth="1"/>
    <col min="8707" max="8707" width="34.7109375" style="1" customWidth="1"/>
    <col min="8708" max="8960" width="9.140625" style="1"/>
    <col min="8961" max="8961" width="43.5703125" style="1" customWidth="1"/>
    <col min="8962" max="8962" width="37.140625" style="1" customWidth="1"/>
    <col min="8963" max="8963" width="34.7109375" style="1" customWidth="1"/>
    <col min="8964" max="9216" width="9.140625" style="1"/>
    <col min="9217" max="9217" width="43.5703125" style="1" customWidth="1"/>
    <col min="9218" max="9218" width="37.140625" style="1" customWidth="1"/>
    <col min="9219" max="9219" width="34.7109375" style="1" customWidth="1"/>
    <col min="9220" max="9472" width="9.140625" style="1"/>
    <col min="9473" max="9473" width="43.5703125" style="1" customWidth="1"/>
    <col min="9474" max="9474" width="37.140625" style="1" customWidth="1"/>
    <col min="9475" max="9475" width="34.7109375" style="1" customWidth="1"/>
    <col min="9476" max="9728" width="9.140625" style="1"/>
    <col min="9729" max="9729" width="43.5703125" style="1" customWidth="1"/>
    <col min="9730" max="9730" width="37.140625" style="1" customWidth="1"/>
    <col min="9731" max="9731" width="34.7109375" style="1" customWidth="1"/>
    <col min="9732" max="9984" width="9.140625" style="1"/>
    <col min="9985" max="9985" width="43.5703125" style="1" customWidth="1"/>
    <col min="9986" max="9986" width="37.140625" style="1" customWidth="1"/>
    <col min="9987" max="9987" width="34.7109375" style="1" customWidth="1"/>
    <col min="9988" max="10240" width="9.140625" style="1"/>
    <col min="10241" max="10241" width="43.5703125" style="1" customWidth="1"/>
    <col min="10242" max="10242" width="37.140625" style="1" customWidth="1"/>
    <col min="10243" max="10243" width="34.7109375" style="1" customWidth="1"/>
    <col min="10244" max="10496" width="9.140625" style="1"/>
    <col min="10497" max="10497" width="43.5703125" style="1" customWidth="1"/>
    <col min="10498" max="10498" width="37.140625" style="1" customWidth="1"/>
    <col min="10499" max="10499" width="34.7109375" style="1" customWidth="1"/>
    <col min="10500" max="10752" width="9.140625" style="1"/>
    <col min="10753" max="10753" width="43.5703125" style="1" customWidth="1"/>
    <col min="10754" max="10754" width="37.140625" style="1" customWidth="1"/>
    <col min="10755" max="10755" width="34.7109375" style="1" customWidth="1"/>
    <col min="10756" max="11008" width="9.140625" style="1"/>
    <col min="11009" max="11009" width="43.5703125" style="1" customWidth="1"/>
    <col min="11010" max="11010" width="37.140625" style="1" customWidth="1"/>
    <col min="11011" max="11011" width="34.7109375" style="1" customWidth="1"/>
    <col min="11012" max="11264" width="9.140625" style="1"/>
    <col min="11265" max="11265" width="43.5703125" style="1" customWidth="1"/>
    <col min="11266" max="11266" width="37.140625" style="1" customWidth="1"/>
    <col min="11267" max="11267" width="34.7109375" style="1" customWidth="1"/>
    <col min="11268" max="11520" width="9.140625" style="1"/>
    <col min="11521" max="11521" width="43.5703125" style="1" customWidth="1"/>
    <col min="11522" max="11522" width="37.140625" style="1" customWidth="1"/>
    <col min="11523" max="11523" width="34.7109375" style="1" customWidth="1"/>
    <col min="11524" max="11776" width="9.140625" style="1"/>
    <col min="11777" max="11777" width="43.5703125" style="1" customWidth="1"/>
    <col min="11778" max="11778" width="37.140625" style="1" customWidth="1"/>
    <col min="11779" max="11779" width="34.7109375" style="1" customWidth="1"/>
    <col min="11780" max="12032" width="9.140625" style="1"/>
    <col min="12033" max="12033" width="43.5703125" style="1" customWidth="1"/>
    <col min="12034" max="12034" width="37.140625" style="1" customWidth="1"/>
    <col min="12035" max="12035" width="34.7109375" style="1" customWidth="1"/>
    <col min="12036" max="12288" width="9.140625" style="1"/>
    <col min="12289" max="12289" width="43.5703125" style="1" customWidth="1"/>
    <col min="12290" max="12290" width="37.140625" style="1" customWidth="1"/>
    <col min="12291" max="12291" width="34.7109375" style="1" customWidth="1"/>
    <col min="12292" max="12544" width="9.140625" style="1"/>
    <col min="12545" max="12545" width="43.5703125" style="1" customWidth="1"/>
    <col min="12546" max="12546" width="37.140625" style="1" customWidth="1"/>
    <col min="12547" max="12547" width="34.7109375" style="1" customWidth="1"/>
    <col min="12548" max="12800" width="9.140625" style="1"/>
    <col min="12801" max="12801" width="43.5703125" style="1" customWidth="1"/>
    <col min="12802" max="12802" width="37.140625" style="1" customWidth="1"/>
    <col min="12803" max="12803" width="34.7109375" style="1" customWidth="1"/>
    <col min="12804" max="13056" width="9.140625" style="1"/>
    <col min="13057" max="13057" width="43.5703125" style="1" customWidth="1"/>
    <col min="13058" max="13058" width="37.140625" style="1" customWidth="1"/>
    <col min="13059" max="13059" width="34.7109375" style="1" customWidth="1"/>
    <col min="13060" max="13312" width="9.140625" style="1"/>
    <col min="13313" max="13313" width="43.5703125" style="1" customWidth="1"/>
    <col min="13314" max="13314" width="37.140625" style="1" customWidth="1"/>
    <col min="13315" max="13315" width="34.7109375" style="1" customWidth="1"/>
    <col min="13316" max="13568" width="9.140625" style="1"/>
    <col min="13569" max="13569" width="43.5703125" style="1" customWidth="1"/>
    <col min="13570" max="13570" width="37.140625" style="1" customWidth="1"/>
    <col min="13571" max="13571" width="34.7109375" style="1" customWidth="1"/>
    <col min="13572" max="13824" width="9.140625" style="1"/>
    <col min="13825" max="13825" width="43.5703125" style="1" customWidth="1"/>
    <col min="13826" max="13826" width="37.140625" style="1" customWidth="1"/>
    <col min="13827" max="13827" width="34.7109375" style="1" customWidth="1"/>
    <col min="13828" max="14080" width="9.140625" style="1"/>
    <col min="14081" max="14081" width="43.5703125" style="1" customWidth="1"/>
    <col min="14082" max="14082" width="37.140625" style="1" customWidth="1"/>
    <col min="14083" max="14083" width="34.7109375" style="1" customWidth="1"/>
    <col min="14084" max="14336" width="9.140625" style="1"/>
    <col min="14337" max="14337" width="43.5703125" style="1" customWidth="1"/>
    <col min="14338" max="14338" width="37.140625" style="1" customWidth="1"/>
    <col min="14339" max="14339" width="34.7109375" style="1" customWidth="1"/>
    <col min="14340" max="14592" width="9.140625" style="1"/>
    <col min="14593" max="14593" width="43.5703125" style="1" customWidth="1"/>
    <col min="14594" max="14594" width="37.140625" style="1" customWidth="1"/>
    <col min="14595" max="14595" width="34.7109375" style="1" customWidth="1"/>
    <col min="14596" max="14848" width="9.140625" style="1"/>
    <col min="14849" max="14849" width="43.5703125" style="1" customWidth="1"/>
    <col min="14850" max="14850" width="37.140625" style="1" customWidth="1"/>
    <col min="14851" max="14851" width="34.7109375" style="1" customWidth="1"/>
    <col min="14852" max="15104" width="9.140625" style="1"/>
    <col min="15105" max="15105" width="43.5703125" style="1" customWidth="1"/>
    <col min="15106" max="15106" width="37.140625" style="1" customWidth="1"/>
    <col min="15107" max="15107" width="34.7109375" style="1" customWidth="1"/>
    <col min="15108" max="15360" width="9.140625" style="1"/>
    <col min="15361" max="15361" width="43.5703125" style="1" customWidth="1"/>
    <col min="15362" max="15362" width="37.140625" style="1" customWidth="1"/>
    <col min="15363" max="15363" width="34.7109375" style="1" customWidth="1"/>
    <col min="15364" max="15616" width="9.140625" style="1"/>
    <col min="15617" max="15617" width="43.5703125" style="1" customWidth="1"/>
    <col min="15618" max="15618" width="37.140625" style="1" customWidth="1"/>
    <col min="15619" max="15619" width="34.7109375" style="1" customWidth="1"/>
    <col min="15620" max="15872" width="9.140625" style="1"/>
    <col min="15873" max="15873" width="43.5703125" style="1" customWidth="1"/>
    <col min="15874" max="15874" width="37.140625" style="1" customWidth="1"/>
    <col min="15875" max="15875" width="34.7109375" style="1" customWidth="1"/>
    <col min="15876" max="16128" width="9.140625" style="1"/>
    <col min="16129" max="16129" width="43.5703125" style="1" customWidth="1"/>
    <col min="16130" max="16130" width="37.140625" style="1" customWidth="1"/>
    <col min="16131" max="16131" width="34.7109375" style="1" customWidth="1"/>
    <col min="16132" max="16384" width="9.140625" style="1"/>
  </cols>
  <sheetData>
    <row r="1" spans="1:4" x14ac:dyDescent="0.2">
      <c r="B1" s="37" t="s">
        <v>16</v>
      </c>
      <c r="C1" s="37"/>
      <c r="D1" s="2"/>
    </row>
    <row r="2" spans="1:4" ht="59.25" customHeight="1" x14ac:dyDescent="0.2">
      <c r="B2" s="37" t="s">
        <v>0</v>
      </c>
      <c r="C2" s="37"/>
      <c r="D2" s="2"/>
    </row>
    <row r="3" spans="1:4" x14ac:dyDescent="0.2">
      <c r="A3" s="3"/>
      <c r="B3" s="3"/>
      <c r="C3" s="3"/>
    </row>
    <row r="4" spans="1:4" ht="70.5" customHeight="1" x14ac:dyDescent="0.2">
      <c r="A4" s="38" t="s">
        <v>1</v>
      </c>
      <c r="B4" s="38"/>
      <c r="C4" s="38"/>
    </row>
    <row r="5" spans="1:4" ht="15.75" x14ac:dyDescent="0.2">
      <c r="A5" s="4"/>
      <c r="B5" s="4"/>
      <c r="C5" s="4"/>
    </row>
    <row r="6" spans="1:4" ht="15.75" x14ac:dyDescent="0.2">
      <c r="A6" s="4"/>
      <c r="B6" s="4"/>
      <c r="C6" s="4"/>
    </row>
    <row r="7" spans="1:4" ht="64.5" customHeight="1" x14ac:dyDescent="0.2">
      <c r="A7" s="5" t="s">
        <v>2</v>
      </c>
      <c r="B7" s="5" t="s">
        <v>3</v>
      </c>
      <c r="C7" s="5" t="s">
        <v>4</v>
      </c>
    </row>
    <row r="8" spans="1:4" ht="15.75" x14ac:dyDescent="0.2">
      <c r="A8" s="5">
        <v>1</v>
      </c>
      <c r="B8" s="5">
        <v>2</v>
      </c>
      <c r="C8" s="5">
        <v>3</v>
      </c>
    </row>
    <row r="9" spans="1:4" ht="64.5" customHeight="1" x14ac:dyDescent="0.2">
      <c r="A9" s="6" t="s">
        <v>5</v>
      </c>
      <c r="B9" s="60">
        <f>'[1]Приложение 5.1  '!T5743</f>
        <v>2436.8642324525172</v>
      </c>
      <c r="C9" s="13">
        <f>'[1]Приложение 5.1  '!P5743</f>
        <v>9231.6500000000015</v>
      </c>
    </row>
    <row r="10" spans="1:4" ht="31.5" hidden="1" x14ac:dyDescent="0.2">
      <c r="A10" s="8" t="s">
        <v>6</v>
      </c>
      <c r="B10" s="60"/>
      <c r="C10" s="13"/>
    </row>
    <row r="11" spans="1:4" ht="31.5" hidden="1" x14ac:dyDescent="0.2">
      <c r="A11" s="8" t="s">
        <v>7</v>
      </c>
      <c r="B11" s="60"/>
      <c r="C11" s="13"/>
    </row>
    <row r="12" spans="1:4" ht="31.5" hidden="1" x14ac:dyDescent="0.2">
      <c r="A12" s="8" t="s">
        <v>8</v>
      </c>
      <c r="B12" s="60"/>
      <c r="C12" s="13"/>
    </row>
    <row r="13" spans="1:4" ht="84.75" customHeight="1" x14ac:dyDescent="0.2">
      <c r="A13" s="9" t="s">
        <v>9</v>
      </c>
      <c r="B13" s="60">
        <f>'[1]Приложение 5.1  '!T5739</f>
        <v>33136.342383791758</v>
      </c>
      <c r="C13" s="13">
        <f>'[1]Приложение 5.1  '!P5739</f>
        <v>3233.6666666666665</v>
      </c>
    </row>
    <row r="14" spans="1:4" ht="31.5" hidden="1" x14ac:dyDescent="0.2">
      <c r="A14" s="8" t="s">
        <v>10</v>
      </c>
      <c r="B14" s="60"/>
      <c r="C14" s="12"/>
    </row>
    <row r="15" spans="1:4" ht="31.5" hidden="1" x14ac:dyDescent="0.2">
      <c r="A15" s="8" t="s">
        <v>11</v>
      </c>
      <c r="B15" s="60"/>
      <c r="C15" s="13"/>
    </row>
    <row r="16" spans="1:4" ht="31.5" hidden="1" x14ac:dyDescent="0.2">
      <c r="A16" s="8" t="s">
        <v>12</v>
      </c>
      <c r="B16" s="60"/>
      <c r="C16" s="13"/>
    </row>
    <row r="17" spans="1:3" ht="31.5" hidden="1" x14ac:dyDescent="0.2">
      <c r="A17" s="8" t="s">
        <v>13</v>
      </c>
      <c r="B17" s="60"/>
      <c r="C17" s="13"/>
    </row>
    <row r="18" spans="1:3" ht="31.5" hidden="1" x14ac:dyDescent="0.2">
      <c r="A18" s="8" t="s">
        <v>14</v>
      </c>
      <c r="B18" s="60"/>
      <c r="C18" s="13"/>
    </row>
    <row r="19" spans="1:3" ht="66" customHeight="1" x14ac:dyDescent="0.2">
      <c r="A19" s="6" t="s">
        <v>15</v>
      </c>
      <c r="B19" s="60">
        <f>'[1]Приложение 5.1  '!T5735</f>
        <v>169976.67212999999</v>
      </c>
      <c r="C19" s="13">
        <f>'[1]Приложение 5.1  '!P5735</f>
        <v>105000</v>
      </c>
    </row>
    <row r="20" spans="1:3" ht="31.5" hidden="1" x14ac:dyDescent="0.2">
      <c r="A20" s="8" t="s">
        <v>10</v>
      </c>
      <c r="B20" s="10"/>
      <c r="C20" s="10"/>
    </row>
    <row r="21" spans="1:3" ht="31.5" hidden="1" x14ac:dyDescent="0.2">
      <c r="A21" s="8" t="s">
        <v>11</v>
      </c>
      <c r="B21" s="11"/>
      <c r="C21" s="11"/>
    </row>
    <row r="22" spans="1:3" ht="31.5" hidden="1" x14ac:dyDescent="0.2">
      <c r="A22" s="8" t="s">
        <v>12</v>
      </c>
      <c r="B22" s="11"/>
      <c r="C22" s="11"/>
    </row>
    <row r="23" spans="1:3" ht="31.5" hidden="1" x14ac:dyDescent="0.2">
      <c r="A23" s="8" t="s">
        <v>13</v>
      </c>
      <c r="B23" s="11"/>
      <c r="C23" s="11"/>
    </row>
    <row r="24" spans="1:3" ht="31.5" hidden="1" x14ac:dyDescent="0.2">
      <c r="A24" s="8" t="s">
        <v>14</v>
      </c>
      <c r="B24" s="11"/>
      <c r="C24" s="11"/>
    </row>
  </sheetData>
  <mergeCells count="3">
    <mergeCell ref="B1:C1"/>
    <mergeCell ref="B2:C2"/>
    <mergeCell ref="A4:C4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E16"/>
  <sheetViews>
    <sheetView view="pageBreakPreview" zoomScale="80" zoomScaleNormal="100" zoomScaleSheetLayoutView="80" workbookViewId="0">
      <selection activeCell="B16" activeCellId="1" sqref="C12:D12 B16:D16"/>
    </sheetView>
  </sheetViews>
  <sheetFormatPr defaultRowHeight="12.75" x14ac:dyDescent="0.2"/>
  <cols>
    <col min="1" max="1" width="38.85546875" style="1" customWidth="1"/>
    <col min="2" max="2" width="45" style="1" customWidth="1"/>
    <col min="3" max="3" width="36.5703125" style="1" customWidth="1"/>
    <col min="4" max="4" width="35.42578125" style="1" customWidth="1"/>
    <col min="5" max="16384" width="9.140625" style="1"/>
  </cols>
  <sheetData>
    <row r="1" spans="1:5" x14ac:dyDescent="0.2">
      <c r="C1" s="37" t="s">
        <v>26</v>
      </c>
      <c r="D1" s="37"/>
      <c r="E1" s="2"/>
    </row>
    <row r="2" spans="1:5" ht="55.5" customHeight="1" x14ac:dyDescent="0.2">
      <c r="C2" s="37" t="s">
        <v>0</v>
      </c>
      <c r="D2" s="37"/>
      <c r="E2" s="2"/>
    </row>
    <row r="3" spans="1:5" x14ac:dyDescent="0.2">
      <c r="A3" s="3"/>
      <c r="B3" s="3"/>
      <c r="C3" s="3"/>
      <c r="D3" s="3"/>
    </row>
    <row r="4" spans="1:5" ht="77.25" customHeight="1" x14ac:dyDescent="0.2">
      <c r="A4" s="38" t="s">
        <v>17</v>
      </c>
      <c r="B4" s="38"/>
      <c r="C4" s="38"/>
      <c r="D4" s="38"/>
    </row>
    <row r="5" spans="1:5" ht="15.75" x14ac:dyDescent="0.2">
      <c r="A5" s="4"/>
      <c r="B5" s="4"/>
      <c r="C5" s="4"/>
      <c r="D5" s="4"/>
    </row>
    <row r="6" spans="1:5" ht="15.75" x14ac:dyDescent="0.2">
      <c r="A6" s="4"/>
      <c r="B6" s="4"/>
      <c r="C6" s="4"/>
      <c r="D6" s="4"/>
    </row>
    <row r="7" spans="1:5" ht="80.25" customHeight="1" x14ac:dyDescent="0.2">
      <c r="A7" s="5" t="s">
        <v>2</v>
      </c>
      <c r="B7" s="5" t="s">
        <v>18</v>
      </c>
      <c r="C7" s="5" t="s">
        <v>19</v>
      </c>
      <c r="D7" s="5" t="s">
        <v>20</v>
      </c>
    </row>
    <row r="8" spans="1:5" ht="15.75" x14ac:dyDescent="0.2">
      <c r="A8" s="5">
        <v>1</v>
      </c>
      <c r="B8" s="5">
        <v>2</v>
      </c>
      <c r="C8" s="5">
        <v>3</v>
      </c>
      <c r="D8" s="5">
        <v>4</v>
      </c>
    </row>
    <row r="9" spans="1:5" ht="75" customHeight="1" x14ac:dyDescent="0.2">
      <c r="A9" s="6" t="s">
        <v>21</v>
      </c>
      <c r="B9" s="12">
        <f>B10+B11+B12</f>
        <v>23290.787295000002</v>
      </c>
      <c r="C9" s="12">
        <f>C10+C11+C12</f>
        <v>4.1768999999999998</v>
      </c>
      <c r="D9" s="12">
        <f>D10+D11+D12</f>
        <v>20088.666666666668</v>
      </c>
    </row>
    <row r="10" spans="1:5" ht="25.5" customHeight="1" x14ac:dyDescent="0.2">
      <c r="A10" s="8" t="s">
        <v>22</v>
      </c>
      <c r="B10" s="7">
        <f>'[1]Приложение 5.1  '!T5736</f>
        <v>3512.8878966666666</v>
      </c>
      <c r="C10" s="13">
        <f>'[1]Приложение 5.1  '!L5736/1000</f>
        <v>0.62849999999999995</v>
      </c>
      <c r="D10" s="13">
        <f>'[1]Приложение 5.1  '!P5736</f>
        <v>1390.6666666666667</v>
      </c>
    </row>
    <row r="11" spans="1:5" ht="25.5" customHeight="1" x14ac:dyDescent="0.2">
      <c r="A11" s="8" t="s">
        <v>23</v>
      </c>
      <c r="B11" s="7">
        <f>'[1]Приложение 5.1  '!T5737</f>
        <v>19777.899398333335</v>
      </c>
      <c r="C11" s="13">
        <f>'[1]Приложение 5.1  '!L5737/1000</f>
        <v>3.5484</v>
      </c>
      <c r="D11" s="13">
        <f>'[1]Приложение 5.1  '!P5737</f>
        <v>18698</v>
      </c>
    </row>
    <row r="12" spans="1:5" ht="24" customHeight="1" x14ac:dyDescent="0.2">
      <c r="A12" s="8" t="s">
        <v>24</v>
      </c>
      <c r="B12" s="7">
        <v>0</v>
      </c>
      <c r="C12" s="7">
        <v>0</v>
      </c>
      <c r="D12" s="7">
        <v>0</v>
      </c>
    </row>
    <row r="13" spans="1:5" ht="84.75" customHeight="1" x14ac:dyDescent="0.2">
      <c r="A13" s="9" t="s">
        <v>25</v>
      </c>
      <c r="B13" s="12">
        <f>B14+B15+B16</f>
        <v>125159.72153023988</v>
      </c>
      <c r="C13" s="12">
        <f>C14+C15+C16</f>
        <v>63.236966666666667</v>
      </c>
      <c r="D13" s="12">
        <f>D14+D15+D16</f>
        <v>22962.46</v>
      </c>
    </row>
    <row r="14" spans="1:5" ht="23.25" customHeight="1" x14ac:dyDescent="0.2">
      <c r="A14" s="8" t="s">
        <v>22</v>
      </c>
      <c r="B14" s="7">
        <f>'[1]Приложение 5.1  '!T5733</f>
        <v>58798.184138027405</v>
      </c>
      <c r="C14" s="14">
        <f>'[1]Приложение 5.1  '!L5733/1000</f>
        <v>25.203600000000002</v>
      </c>
      <c r="D14" s="13">
        <f>'[1]Приложение 5.1  '!P5733</f>
        <v>6119.95</v>
      </c>
    </row>
    <row r="15" spans="1:5" ht="24" customHeight="1" x14ac:dyDescent="0.2">
      <c r="A15" s="8" t="s">
        <v>23</v>
      </c>
      <c r="B15" s="7">
        <f>'[1]Приложение 5.1  '!T5734</f>
        <v>66361.537392212485</v>
      </c>
      <c r="C15" s="14">
        <f>'[1]Приложение 5.1  '!L5734/1000</f>
        <v>38.033366666666666</v>
      </c>
      <c r="D15" s="13">
        <f>'[1]Приложение 5.1  '!P5734</f>
        <v>16842.509999999998</v>
      </c>
    </row>
    <row r="16" spans="1:5" ht="24" customHeight="1" x14ac:dyDescent="0.2">
      <c r="A16" s="8" t="s">
        <v>24</v>
      </c>
      <c r="B16" s="7">
        <v>0</v>
      </c>
      <c r="C16" s="7">
        <v>0</v>
      </c>
      <c r="D16" s="7">
        <v>0</v>
      </c>
    </row>
  </sheetData>
  <mergeCells count="3">
    <mergeCell ref="C1:D1"/>
    <mergeCell ref="C2:D2"/>
    <mergeCell ref="A4:D4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L24"/>
  <sheetViews>
    <sheetView view="pageBreakPreview" topLeftCell="A13" zoomScale="80" zoomScaleNormal="100" zoomScaleSheetLayoutView="80" workbookViewId="0">
      <selection activeCell="C14" sqref="C14"/>
    </sheetView>
  </sheetViews>
  <sheetFormatPr defaultRowHeight="12.75" x14ac:dyDescent="0.2"/>
  <cols>
    <col min="1" max="1" width="5.7109375" style="1" customWidth="1"/>
    <col min="2" max="2" width="38.85546875" style="1" customWidth="1"/>
    <col min="3" max="11" width="10.7109375" style="1" customWidth="1"/>
    <col min="12" max="12" width="17.5703125" style="1" customWidth="1"/>
    <col min="13" max="256" width="9.140625" style="1"/>
    <col min="257" max="257" width="5.7109375" style="1" customWidth="1"/>
    <col min="258" max="258" width="38.85546875" style="1" customWidth="1"/>
    <col min="259" max="267" width="10.7109375" style="1" customWidth="1"/>
    <col min="268" max="512" width="9.140625" style="1"/>
    <col min="513" max="513" width="5.7109375" style="1" customWidth="1"/>
    <col min="514" max="514" width="38.85546875" style="1" customWidth="1"/>
    <col min="515" max="523" width="10.7109375" style="1" customWidth="1"/>
    <col min="524" max="768" width="9.140625" style="1"/>
    <col min="769" max="769" width="5.7109375" style="1" customWidth="1"/>
    <col min="770" max="770" width="38.85546875" style="1" customWidth="1"/>
    <col min="771" max="779" width="10.7109375" style="1" customWidth="1"/>
    <col min="780" max="1024" width="9.140625" style="1"/>
    <col min="1025" max="1025" width="5.7109375" style="1" customWidth="1"/>
    <col min="1026" max="1026" width="38.85546875" style="1" customWidth="1"/>
    <col min="1027" max="1035" width="10.7109375" style="1" customWidth="1"/>
    <col min="1036" max="1280" width="9.140625" style="1"/>
    <col min="1281" max="1281" width="5.7109375" style="1" customWidth="1"/>
    <col min="1282" max="1282" width="38.85546875" style="1" customWidth="1"/>
    <col min="1283" max="1291" width="10.7109375" style="1" customWidth="1"/>
    <col min="1292" max="1536" width="9.140625" style="1"/>
    <col min="1537" max="1537" width="5.7109375" style="1" customWidth="1"/>
    <col min="1538" max="1538" width="38.85546875" style="1" customWidth="1"/>
    <col min="1539" max="1547" width="10.7109375" style="1" customWidth="1"/>
    <col min="1548" max="1792" width="9.140625" style="1"/>
    <col min="1793" max="1793" width="5.7109375" style="1" customWidth="1"/>
    <col min="1794" max="1794" width="38.85546875" style="1" customWidth="1"/>
    <col min="1795" max="1803" width="10.7109375" style="1" customWidth="1"/>
    <col min="1804" max="2048" width="9.140625" style="1"/>
    <col min="2049" max="2049" width="5.7109375" style="1" customWidth="1"/>
    <col min="2050" max="2050" width="38.85546875" style="1" customWidth="1"/>
    <col min="2051" max="2059" width="10.7109375" style="1" customWidth="1"/>
    <col min="2060" max="2304" width="9.140625" style="1"/>
    <col min="2305" max="2305" width="5.7109375" style="1" customWidth="1"/>
    <col min="2306" max="2306" width="38.85546875" style="1" customWidth="1"/>
    <col min="2307" max="2315" width="10.7109375" style="1" customWidth="1"/>
    <col min="2316" max="2560" width="9.140625" style="1"/>
    <col min="2561" max="2561" width="5.7109375" style="1" customWidth="1"/>
    <col min="2562" max="2562" width="38.85546875" style="1" customWidth="1"/>
    <col min="2563" max="2571" width="10.7109375" style="1" customWidth="1"/>
    <col min="2572" max="2816" width="9.140625" style="1"/>
    <col min="2817" max="2817" width="5.7109375" style="1" customWidth="1"/>
    <col min="2818" max="2818" width="38.85546875" style="1" customWidth="1"/>
    <col min="2819" max="2827" width="10.7109375" style="1" customWidth="1"/>
    <col min="2828" max="3072" width="9.140625" style="1"/>
    <col min="3073" max="3073" width="5.7109375" style="1" customWidth="1"/>
    <col min="3074" max="3074" width="38.85546875" style="1" customWidth="1"/>
    <col min="3075" max="3083" width="10.7109375" style="1" customWidth="1"/>
    <col min="3084" max="3328" width="9.140625" style="1"/>
    <col min="3329" max="3329" width="5.7109375" style="1" customWidth="1"/>
    <col min="3330" max="3330" width="38.85546875" style="1" customWidth="1"/>
    <col min="3331" max="3339" width="10.7109375" style="1" customWidth="1"/>
    <col min="3340" max="3584" width="9.140625" style="1"/>
    <col min="3585" max="3585" width="5.7109375" style="1" customWidth="1"/>
    <col min="3586" max="3586" width="38.85546875" style="1" customWidth="1"/>
    <col min="3587" max="3595" width="10.7109375" style="1" customWidth="1"/>
    <col min="3596" max="3840" width="9.140625" style="1"/>
    <col min="3841" max="3841" width="5.7109375" style="1" customWidth="1"/>
    <col min="3842" max="3842" width="38.85546875" style="1" customWidth="1"/>
    <col min="3843" max="3851" width="10.7109375" style="1" customWidth="1"/>
    <col min="3852" max="4096" width="9.140625" style="1"/>
    <col min="4097" max="4097" width="5.7109375" style="1" customWidth="1"/>
    <col min="4098" max="4098" width="38.85546875" style="1" customWidth="1"/>
    <col min="4099" max="4107" width="10.7109375" style="1" customWidth="1"/>
    <col min="4108" max="4352" width="9.140625" style="1"/>
    <col min="4353" max="4353" width="5.7109375" style="1" customWidth="1"/>
    <col min="4354" max="4354" width="38.85546875" style="1" customWidth="1"/>
    <col min="4355" max="4363" width="10.7109375" style="1" customWidth="1"/>
    <col min="4364" max="4608" width="9.140625" style="1"/>
    <col min="4609" max="4609" width="5.7109375" style="1" customWidth="1"/>
    <col min="4610" max="4610" width="38.85546875" style="1" customWidth="1"/>
    <col min="4611" max="4619" width="10.7109375" style="1" customWidth="1"/>
    <col min="4620" max="4864" width="9.140625" style="1"/>
    <col min="4865" max="4865" width="5.7109375" style="1" customWidth="1"/>
    <col min="4866" max="4866" width="38.85546875" style="1" customWidth="1"/>
    <col min="4867" max="4875" width="10.7109375" style="1" customWidth="1"/>
    <col min="4876" max="5120" width="9.140625" style="1"/>
    <col min="5121" max="5121" width="5.7109375" style="1" customWidth="1"/>
    <col min="5122" max="5122" width="38.85546875" style="1" customWidth="1"/>
    <col min="5123" max="5131" width="10.7109375" style="1" customWidth="1"/>
    <col min="5132" max="5376" width="9.140625" style="1"/>
    <col min="5377" max="5377" width="5.7109375" style="1" customWidth="1"/>
    <col min="5378" max="5378" width="38.85546875" style="1" customWidth="1"/>
    <col min="5379" max="5387" width="10.7109375" style="1" customWidth="1"/>
    <col min="5388" max="5632" width="9.140625" style="1"/>
    <col min="5633" max="5633" width="5.7109375" style="1" customWidth="1"/>
    <col min="5634" max="5634" width="38.85546875" style="1" customWidth="1"/>
    <col min="5635" max="5643" width="10.7109375" style="1" customWidth="1"/>
    <col min="5644" max="5888" width="9.140625" style="1"/>
    <col min="5889" max="5889" width="5.7109375" style="1" customWidth="1"/>
    <col min="5890" max="5890" width="38.85546875" style="1" customWidth="1"/>
    <col min="5891" max="5899" width="10.7109375" style="1" customWidth="1"/>
    <col min="5900" max="6144" width="9.140625" style="1"/>
    <col min="6145" max="6145" width="5.7109375" style="1" customWidth="1"/>
    <col min="6146" max="6146" width="38.85546875" style="1" customWidth="1"/>
    <col min="6147" max="6155" width="10.7109375" style="1" customWidth="1"/>
    <col min="6156" max="6400" width="9.140625" style="1"/>
    <col min="6401" max="6401" width="5.7109375" style="1" customWidth="1"/>
    <col min="6402" max="6402" width="38.85546875" style="1" customWidth="1"/>
    <col min="6403" max="6411" width="10.7109375" style="1" customWidth="1"/>
    <col min="6412" max="6656" width="9.140625" style="1"/>
    <col min="6657" max="6657" width="5.7109375" style="1" customWidth="1"/>
    <col min="6658" max="6658" width="38.85546875" style="1" customWidth="1"/>
    <col min="6659" max="6667" width="10.7109375" style="1" customWidth="1"/>
    <col min="6668" max="6912" width="9.140625" style="1"/>
    <col min="6913" max="6913" width="5.7109375" style="1" customWidth="1"/>
    <col min="6914" max="6914" width="38.85546875" style="1" customWidth="1"/>
    <col min="6915" max="6923" width="10.7109375" style="1" customWidth="1"/>
    <col min="6924" max="7168" width="9.140625" style="1"/>
    <col min="7169" max="7169" width="5.7109375" style="1" customWidth="1"/>
    <col min="7170" max="7170" width="38.85546875" style="1" customWidth="1"/>
    <col min="7171" max="7179" width="10.7109375" style="1" customWidth="1"/>
    <col min="7180" max="7424" width="9.140625" style="1"/>
    <col min="7425" max="7425" width="5.7109375" style="1" customWidth="1"/>
    <col min="7426" max="7426" width="38.85546875" style="1" customWidth="1"/>
    <col min="7427" max="7435" width="10.7109375" style="1" customWidth="1"/>
    <col min="7436" max="7680" width="9.140625" style="1"/>
    <col min="7681" max="7681" width="5.7109375" style="1" customWidth="1"/>
    <col min="7682" max="7682" width="38.85546875" style="1" customWidth="1"/>
    <col min="7683" max="7691" width="10.7109375" style="1" customWidth="1"/>
    <col min="7692" max="7936" width="9.140625" style="1"/>
    <col min="7937" max="7937" width="5.7109375" style="1" customWidth="1"/>
    <col min="7938" max="7938" width="38.85546875" style="1" customWidth="1"/>
    <col min="7939" max="7947" width="10.7109375" style="1" customWidth="1"/>
    <col min="7948" max="8192" width="9.140625" style="1"/>
    <col min="8193" max="8193" width="5.7109375" style="1" customWidth="1"/>
    <col min="8194" max="8194" width="38.85546875" style="1" customWidth="1"/>
    <col min="8195" max="8203" width="10.7109375" style="1" customWidth="1"/>
    <col min="8204" max="8448" width="9.140625" style="1"/>
    <col min="8449" max="8449" width="5.7109375" style="1" customWidth="1"/>
    <col min="8450" max="8450" width="38.85546875" style="1" customWidth="1"/>
    <col min="8451" max="8459" width="10.7109375" style="1" customWidth="1"/>
    <col min="8460" max="8704" width="9.140625" style="1"/>
    <col min="8705" max="8705" width="5.7109375" style="1" customWidth="1"/>
    <col min="8706" max="8706" width="38.85546875" style="1" customWidth="1"/>
    <col min="8707" max="8715" width="10.7109375" style="1" customWidth="1"/>
    <col min="8716" max="8960" width="9.140625" style="1"/>
    <col min="8961" max="8961" width="5.7109375" style="1" customWidth="1"/>
    <col min="8962" max="8962" width="38.85546875" style="1" customWidth="1"/>
    <col min="8963" max="8971" width="10.7109375" style="1" customWidth="1"/>
    <col min="8972" max="9216" width="9.140625" style="1"/>
    <col min="9217" max="9217" width="5.7109375" style="1" customWidth="1"/>
    <col min="9218" max="9218" width="38.85546875" style="1" customWidth="1"/>
    <col min="9219" max="9227" width="10.7109375" style="1" customWidth="1"/>
    <col min="9228" max="9472" width="9.140625" style="1"/>
    <col min="9473" max="9473" width="5.7109375" style="1" customWidth="1"/>
    <col min="9474" max="9474" width="38.85546875" style="1" customWidth="1"/>
    <col min="9475" max="9483" width="10.7109375" style="1" customWidth="1"/>
    <col min="9484" max="9728" width="9.140625" style="1"/>
    <col min="9729" max="9729" width="5.7109375" style="1" customWidth="1"/>
    <col min="9730" max="9730" width="38.85546875" style="1" customWidth="1"/>
    <col min="9731" max="9739" width="10.7109375" style="1" customWidth="1"/>
    <col min="9740" max="9984" width="9.140625" style="1"/>
    <col min="9985" max="9985" width="5.7109375" style="1" customWidth="1"/>
    <col min="9986" max="9986" width="38.85546875" style="1" customWidth="1"/>
    <col min="9987" max="9995" width="10.7109375" style="1" customWidth="1"/>
    <col min="9996" max="10240" width="9.140625" style="1"/>
    <col min="10241" max="10241" width="5.7109375" style="1" customWidth="1"/>
    <col min="10242" max="10242" width="38.85546875" style="1" customWidth="1"/>
    <col min="10243" max="10251" width="10.7109375" style="1" customWidth="1"/>
    <col min="10252" max="10496" width="9.140625" style="1"/>
    <col min="10497" max="10497" width="5.7109375" style="1" customWidth="1"/>
    <col min="10498" max="10498" width="38.85546875" style="1" customWidth="1"/>
    <col min="10499" max="10507" width="10.7109375" style="1" customWidth="1"/>
    <col min="10508" max="10752" width="9.140625" style="1"/>
    <col min="10753" max="10753" width="5.7109375" style="1" customWidth="1"/>
    <col min="10754" max="10754" width="38.85546875" style="1" customWidth="1"/>
    <col min="10755" max="10763" width="10.7109375" style="1" customWidth="1"/>
    <col min="10764" max="11008" width="9.140625" style="1"/>
    <col min="11009" max="11009" width="5.7109375" style="1" customWidth="1"/>
    <col min="11010" max="11010" width="38.85546875" style="1" customWidth="1"/>
    <col min="11011" max="11019" width="10.7109375" style="1" customWidth="1"/>
    <col min="11020" max="11264" width="9.140625" style="1"/>
    <col min="11265" max="11265" width="5.7109375" style="1" customWidth="1"/>
    <col min="11266" max="11266" width="38.85546875" style="1" customWidth="1"/>
    <col min="11267" max="11275" width="10.7109375" style="1" customWidth="1"/>
    <col min="11276" max="11520" width="9.140625" style="1"/>
    <col min="11521" max="11521" width="5.7109375" style="1" customWidth="1"/>
    <col min="11522" max="11522" width="38.85546875" style="1" customWidth="1"/>
    <col min="11523" max="11531" width="10.7109375" style="1" customWidth="1"/>
    <col min="11532" max="11776" width="9.140625" style="1"/>
    <col min="11777" max="11777" width="5.7109375" style="1" customWidth="1"/>
    <col min="11778" max="11778" width="38.85546875" style="1" customWidth="1"/>
    <col min="11779" max="11787" width="10.7109375" style="1" customWidth="1"/>
    <col min="11788" max="12032" width="9.140625" style="1"/>
    <col min="12033" max="12033" width="5.7109375" style="1" customWidth="1"/>
    <col min="12034" max="12034" width="38.85546875" style="1" customWidth="1"/>
    <col min="12035" max="12043" width="10.7109375" style="1" customWidth="1"/>
    <col min="12044" max="12288" width="9.140625" style="1"/>
    <col min="12289" max="12289" width="5.7109375" style="1" customWidth="1"/>
    <col min="12290" max="12290" width="38.85546875" style="1" customWidth="1"/>
    <col min="12291" max="12299" width="10.7109375" style="1" customWidth="1"/>
    <col min="12300" max="12544" width="9.140625" style="1"/>
    <col min="12545" max="12545" width="5.7109375" style="1" customWidth="1"/>
    <col min="12546" max="12546" width="38.85546875" style="1" customWidth="1"/>
    <col min="12547" max="12555" width="10.7109375" style="1" customWidth="1"/>
    <col min="12556" max="12800" width="9.140625" style="1"/>
    <col min="12801" max="12801" width="5.7109375" style="1" customWidth="1"/>
    <col min="12802" max="12802" width="38.85546875" style="1" customWidth="1"/>
    <col min="12803" max="12811" width="10.7109375" style="1" customWidth="1"/>
    <col min="12812" max="13056" width="9.140625" style="1"/>
    <col min="13057" max="13057" width="5.7109375" style="1" customWidth="1"/>
    <col min="13058" max="13058" width="38.85546875" style="1" customWidth="1"/>
    <col min="13059" max="13067" width="10.7109375" style="1" customWidth="1"/>
    <col min="13068" max="13312" width="9.140625" style="1"/>
    <col min="13313" max="13313" width="5.7109375" style="1" customWidth="1"/>
    <col min="13314" max="13314" width="38.85546875" style="1" customWidth="1"/>
    <col min="13315" max="13323" width="10.7109375" style="1" customWidth="1"/>
    <col min="13324" max="13568" width="9.140625" style="1"/>
    <col min="13569" max="13569" width="5.7109375" style="1" customWidth="1"/>
    <col min="13570" max="13570" width="38.85546875" style="1" customWidth="1"/>
    <col min="13571" max="13579" width="10.7109375" style="1" customWidth="1"/>
    <col min="13580" max="13824" width="9.140625" style="1"/>
    <col min="13825" max="13825" width="5.7109375" style="1" customWidth="1"/>
    <col min="13826" max="13826" width="38.85546875" style="1" customWidth="1"/>
    <col min="13827" max="13835" width="10.7109375" style="1" customWidth="1"/>
    <col min="13836" max="14080" width="9.140625" style="1"/>
    <col min="14081" max="14081" width="5.7109375" style="1" customWidth="1"/>
    <col min="14082" max="14082" width="38.85546875" style="1" customWidth="1"/>
    <col min="14083" max="14091" width="10.7109375" style="1" customWidth="1"/>
    <col min="14092" max="14336" width="9.140625" style="1"/>
    <col min="14337" max="14337" width="5.7109375" style="1" customWidth="1"/>
    <col min="14338" max="14338" width="38.85546875" style="1" customWidth="1"/>
    <col min="14339" max="14347" width="10.7109375" style="1" customWidth="1"/>
    <col min="14348" max="14592" width="9.140625" style="1"/>
    <col min="14593" max="14593" width="5.7109375" style="1" customWidth="1"/>
    <col min="14594" max="14594" width="38.85546875" style="1" customWidth="1"/>
    <col min="14595" max="14603" width="10.7109375" style="1" customWidth="1"/>
    <col min="14604" max="14848" width="9.140625" style="1"/>
    <col min="14849" max="14849" width="5.7109375" style="1" customWidth="1"/>
    <col min="14850" max="14850" width="38.85546875" style="1" customWidth="1"/>
    <col min="14851" max="14859" width="10.7109375" style="1" customWidth="1"/>
    <col min="14860" max="15104" width="9.140625" style="1"/>
    <col min="15105" max="15105" width="5.7109375" style="1" customWidth="1"/>
    <col min="15106" max="15106" width="38.85546875" style="1" customWidth="1"/>
    <col min="15107" max="15115" width="10.7109375" style="1" customWidth="1"/>
    <col min="15116" max="15360" width="9.140625" style="1"/>
    <col min="15361" max="15361" width="5.7109375" style="1" customWidth="1"/>
    <col min="15362" max="15362" width="38.85546875" style="1" customWidth="1"/>
    <col min="15363" max="15371" width="10.7109375" style="1" customWidth="1"/>
    <col min="15372" max="15616" width="9.140625" style="1"/>
    <col min="15617" max="15617" width="5.7109375" style="1" customWidth="1"/>
    <col min="15618" max="15618" width="38.85546875" style="1" customWidth="1"/>
    <col min="15619" max="15627" width="10.7109375" style="1" customWidth="1"/>
    <col min="15628" max="15872" width="9.140625" style="1"/>
    <col min="15873" max="15873" width="5.7109375" style="1" customWidth="1"/>
    <col min="15874" max="15874" width="38.85546875" style="1" customWidth="1"/>
    <col min="15875" max="15883" width="10.7109375" style="1" customWidth="1"/>
    <col min="15884" max="16128" width="9.140625" style="1"/>
    <col min="16129" max="16129" width="5.7109375" style="1" customWidth="1"/>
    <col min="16130" max="16130" width="38.85546875" style="1" customWidth="1"/>
    <col min="16131" max="16139" width="10.7109375" style="1" customWidth="1"/>
    <col min="16140" max="16384" width="9.140625" style="1"/>
  </cols>
  <sheetData>
    <row r="1" spans="1:12" x14ac:dyDescent="0.2">
      <c r="F1" s="37" t="s">
        <v>50</v>
      </c>
      <c r="G1" s="37"/>
      <c r="H1" s="37"/>
      <c r="I1" s="37"/>
      <c r="J1" s="37"/>
      <c r="K1" s="37"/>
      <c r="L1" s="2"/>
    </row>
    <row r="2" spans="1:12" ht="60" customHeight="1" x14ac:dyDescent="0.2">
      <c r="F2" s="2"/>
      <c r="G2" s="37" t="s">
        <v>0</v>
      </c>
      <c r="H2" s="37"/>
      <c r="I2" s="37"/>
      <c r="J2" s="37"/>
      <c r="K2" s="37"/>
      <c r="L2" s="2"/>
    </row>
    <row r="3" spans="1:12" x14ac:dyDescent="0.2"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77.25" customHeight="1" x14ac:dyDescent="0.2">
      <c r="B4" s="38" t="s">
        <v>27</v>
      </c>
      <c r="C4" s="38"/>
      <c r="D4" s="38"/>
      <c r="E4" s="38"/>
      <c r="F4" s="38"/>
      <c r="G4" s="38"/>
      <c r="H4" s="38"/>
      <c r="I4" s="38"/>
      <c r="J4" s="38"/>
      <c r="K4" s="38"/>
    </row>
    <row r="5" spans="1:12" ht="15.75" x14ac:dyDescent="0.2"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34.5" customHeight="1" x14ac:dyDescent="0.2">
      <c r="A6" s="40" t="s">
        <v>28</v>
      </c>
      <c r="B6" s="40"/>
      <c r="C6" s="40" t="s">
        <v>29</v>
      </c>
      <c r="D6" s="40"/>
      <c r="E6" s="40"/>
      <c r="F6" s="40" t="s">
        <v>30</v>
      </c>
      <c r="G6" s="40"/>
      <c r="H6" s="40"/>
      <c r="I6" s="41" t="s">
        <v>31</v>
      </c>
      <c r="J6" s="42"/>
      <c r="K6" s="43"/>
    </row>
    <row r="7" spans="1:12" ht="46.5" customHeight="1" x14ac:dyDescent="0.2">
      <c r="A7" s="40"/>
      <c r="B7" s="40"/>
      <c r="C7" s="5" t="s">
        <v>32</v>
      </c>
      <c r="D7" s="5" t="s">
        <v>33</v>
      </c>
      <c r="E7" s="5" t="s">
        <v>34</v>
      </c>
      <c r="F7" s="5" t="s">
        <v>32</v>
      </c>
      <c r="G7" s="5" t="s">
        <v>33</v>
      </c>
      <c r="H7" s="5" t="s">
        <v>34</v>
      </c>
      <c r="I7" s="5" t="s">
        <v>32</v>
      </c>
      <c r="J7" s="5" t="s">
        <v>33</v>
      </c>
      <c r="K7" s="5" t="s">
        <v>34</v>
      </c>
    </row>
    <row r="8" spans="1:12" ht="48.75" customHeight="1" x14ac:dyDescent="0.2">
      <c r="A8" s="15" t="s">
        <v>35</v>
      </c>
      <c r="B8" s="6" t="s">
        <v>36</v>
      </c>
      <c r="C8" s="16">
        <v>1300</v>
      </c>
      <c r="D8" s="16">
        <v>5</v>
      </c>
      <c r="E8" s="16">
        <v>0</v>
      </c>
      <c r="F8" s="50">
        <v>10246.5</v>
      </c>
      <c r="G8" s="50">
        <v>69.55</v>
      </c>
      <c r="H8" s="16">
        <v>0</v>
      </c>
      <c r="I8" s="53">
        <v>33694.836000000003</v>
      </c>
      <c r="J8" s="54">
        <v>2020.2080000000001</v>
      </c>
      <c r="K8" s="16">
        <v>0</v>
      </c>
      <c r="L8" s="36"/>
    </row>
    <row r="9" spans="1:12" ht="15.75" x14ac:dyDescent="0.2">
      <c r="A9" s="20"/>
      <c r="B9" s="21" t="s">
        <v>37</v>
      </c>
      <c r="C9" s="16"/>
      <c r="D9" s="16"/>
      <c r="E9" s="16"/>
      <c r="F9" s="16"/>
      <c r="G9" s="16"/>
      <c r="H9" s="16"/>
      <c r="I9" s="22"/>
      <c r="J9" s="19"/>
      <c r="K9" s="16"/>
    </row>
    <row r="10" spans="1:12" ht="24" customHeight="1" x14ac:dyDescent="0.2">
      <c r="A10" s="23"/>
      <c r="B10" s="24" t="s">
        <v>38</v>
      </c>
      <c r="C10" s="25">
        <v>564</v>
      </c>
      <c r="D10" s="25">
        <v>0</v>
      </c>
      <c r="E10" s="25">
        <v>0</v>
      </c>
      <c r="F10" s="51">
        <v>4521.8</v>
      </c>
      <c r="G10" s="25">
        <v>0</v>
      </c>
      <c r="H10" s="25">
        <v>0</v>
      </c>
      <c r="I10" s="55">
        <v>9987.9069999999992</v>
      </c>
      <c r="J10" s="25">
        <v>0</v>
      </c>
      <c r="K10" s="25">
        <v>0</v>
      </c>
    </row>
    <row r="11" spans="1:12" ht="24" customHeight="1" x14ac:dyDescent="0.2">
      <c r="A11" s="15" t="s">
        <v>39</v>
      </c>
      <c r="B11" s="6" t="s">
        <v>40</v>
      </c>
      <c r="C11" s="18">
        <v>108</v>
      </c>
      <c r="D11" s="18">
        <v>13</v>
      </c>
      <c r="E11" s="16">
        <v>0</v>
      </c>
      <c r="F11" s="52">
        <v>5909</v>
      </c>
      <c r="G11" s="52">
        <v>1468</v>
      </c>
      <c r="H11" s="16">
        <v>0</v>
      </c>
      <c r="I11" s="54">
        <v>11241.382</v>
      </c>
      <c r="J11" s="56">
        <v>7684.5940000000001</v>
      </c>
      <c r="K11" s="16">
        <v>0</v>
      </c>
      <c r="L11" s="36"/>
    </row>
    <row r="12" spans="1:12" ht="15.75" x14ac:dyDescent="0.2">
      <c r="A12" s="20"/>
      <c r="B12" s="21" t="s">
        <v>37</v>
      </c>
      <c r="C12" s="16"/>
      <c r="D12" s="16"/>
      <c r="E12" s="16"/>
      <c r="F12" s="16"/>
      <c r="G12" s="16"/>
      <c r="H12" s="16"/>
      <c r="I12" s="26"/>
      <c r="J12" s="27"/>
      <c r="K12" s="27"/>
    </row>
    <row r="13" spans="1:12" ht="24" customHeight="1" x14ac:dyDescent="0.2">
      <c r="A13" s="23"/>
      <c r="B13" s="24" t="s">
        <v>41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</row>
    <row r="14" spans="1:12" ht="24" customHeight="1" x14ac:dyDescent="0.2">
      <c r="A14" s="15" t="s">
        <v>42</v>
      </c>
      <c r="B14" s="6" t="s">
        <v>43</v>
      </c>
      <c r="C14" s="16">
        <v>6</v>
      </c>
      <c r="D14" s="16">
        <v>27</v>
      </c>
      <c r="E14" s="16"/>
      <c r="F14" s="50">
        <v>1688.2</v>
      </c>
      <c r="G14" s="50">
        <v>9303.73</v>
      </c>
      <c r="H14" s="17"/>
      <c r="I14" s="54">
        <v>33859.767</v>
      </c>
      <c r="J14" s="56">
        <v>21361.098999999998</v>
      </c>
      <c r="K14" s="28"/>
      <c r="L14" s="36"/>
    </row>
    <row r="15" spans="1:12" ht="15.75" x14ac:dyDescent="0.2">
      <c r="A15" s="20"/>
      <c r="B15" s="21" t="s">
        <v>37</v>
      </c>
      <c r="C15" s="26"/>
      <c r="D15" s="26"/>
      <c r="E15" s="26"/>
      <c r="F15" s="26"/>
      <c r="G15" s="26"/>
      <c r="H15" s="26"/>
      <c r="I15" s="29"/>
      <c r="J15" s="26"/>
      <c r="K15" s="22"/>
    </row>
    <row r="16" spans="1:12" ht="24" customHeight="1" x14ac:dyDescent="0.2">
      <c r="A16" s="23"/>
      <c r="B16" s="24" t="s">
        <v>44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</row>
    <row r="17" spans="1:12" ht="15.75" x14ac:dyDescent="0.2">
      <c r="A17" s="15" t="s">
        <v>45</v>
      </c>
      <c r="B17" s="6" t="s">
        <v>46</v>
      </c>
      <c r="C17" s="18">
        <v>3</v>
      </c>
      <c r="D17" s="18">
        <v>24</v>
      </c>
      <c r="E17" s="18">
        <v>1</v>
      </c>
      <c r="F17" s="52">
        <v>1200</v>
      </c>
      <c r="G17" s="52">
        <v>32656.2</v>
      </c>
      <c r="H17" s="52">
        <v>24494</v>
      </c>
      <c r="I17" s="54">
        <v>85.191000000000003</v>
      </c>
      <c r="J17" s="54">
        <v>20805.498</v>
      </c>
      <c r="K17" s="54">
        <v>1388.89</v>
      </c>
      <c r="L17" s="36"/>
    </row>
    <row r="18" spans="1:12" ht="15.75" x14ac:dyDescent="0.2">
      <c r="A18" s="20"/>
      <c r="B18" s="21" t="s">
        <v>37</v>
      </c>
      <c r="C18" s="26"/>
      <c r="D18" s="26"/>
      <c r="E18" s="26"/>
      <c r="F18" s="26"/>
      <c r="G18" s="30"/>
      <c r="H18" s="31"/>
      <c r="I18" s="32"/>
      <c r="J18" s="26"/>
      <c r="K18" s="22"/>
    </row>
    <row r="19" spans="1:12" ht="24" customHeight="1" x14ac:dyDescent="0.2">
      <c r="A19" s="23"/>
      <c r="B19" s="24" t="s">
        <v>44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</row>
    <row r="20" spans="1:12" x14ac:dyDescent="0.2">
      <c r="C20" s="1">
        <f>C8+C11+C14+C17</f>
        <v>1417</v>
      </c>
      <c r="D20" s="1">
        <f t="shared" ref="D20:K20" si="0">D8+D11+D14+D17</f>
        <v>69</v>
      </c>
      <c r="E20" s="1">
        <f t="shared" si="0"/>
        <v>1</v>
      </c>
      <c r="F20" s="1">
        <f t="shared" si="0"/>
        <v>19043.7</v>
      </c>
      <c r="G20" s="1">
        <f t="shared" si="0"/>
        <v>43497.479999999996</v>
      </c>
      <c r="H20" s="1">
        <f t="shared" si="0"/>
        <v>24494</v>
      </c>
      <c r="I20" s="1">
        <f t="shared" si="0"/>
        <v>78881.176000000007</v>
      </c>
      <c r="J20" s="1">
        <f t="shared" si="0"/>
        <v>51871.398999999998</v>
      </c>
      <c r="K20" s="1">
        <f t="shared" si="0"/>
        <v>1388.89</v>
      </c>
    </row>
    <row r="22" spans="1:12" ht="104.25" customHeight="1" x14ac:dyDescent="0.2">
      <c r="A22" s="33" t="s">
        <v>47</v>
      </c>
      <c r="B22" s="44" t="s">
        <v>56</v>
      </c>
      <c r="C22" s="44"/>
      <c r="D22" s="44"/>
      <c r="E22" s="44"/>
      <c r="F22" s="44"/>
      <c r="G22" s="44"/>
      <c r="H22" s="44"/>
      <c r="I22" s="44"/>
      <c r="J22" s="44"/>
      <c r="K22" s="44"/>
    </row>
    <row r="23" spans="1:12" ht="224.25" customHeight="1" x14ac:dyDescent="0.25">
      <c r="A23" s="33" t="s">
        <v>48</v>
      </c>
      <c r="B23" s="45" t="s">
        <v>57</v>
      </c>
      <c r="C23" s="46"/>
      <c r="D23" s="46"/>
      <c r="E23" s="46"/>
      <c r="F23" s="46"/>
      <c r="G23" s="46"/>
      <c r="H23" s="46"/>
      <c r="I23" s="46"/>
      <c r="J23" s="46"/>
      <c r="K23" s="46"/>
    </row>
    <row r="24" spans="1:12" ht="15.75" x14ac:dyDescent="0.25">
      <c r="A24" s="33" t="s">
        <v>49</v>
      </c>
      <c r="B24" s="47" t="s">
        <v>55</v>
      </c>
      <c r="C24" s="47"/>
      <c r="D24" s="47"/>
      <c r="E24" s="47"/>
      <c r="F24" s="47"/>
      <c r="G24" s="47"/>
      <c r="H24" s="47"/>
      <c r="I24" s="47"/>
      <c r="J24" s="47"/>
      <c r="K24" s="47"/>
    </row>
  </sheetData>
  <mergeCells count="10">
    <mergeCell ref="B22:K22"/>
    <mergeCell ref="B23:K23"/>
    <mergeCell ref="B24:K24"/>
    <mergeCell ref="F1:K1"/>
    <mergeCell ref="G2:K2"/>
    <mergeCell ref="B4:K4"/>
    <mergeCell ref="A6:B7"/>
    <mergeCell ref="C6:E6"/>
    <mergeCell ref="F6:H6"/>
    <mergeCell ref="I6:K6"/>
  </mergeCells>
  <pageMargins left="0.7" right="0.7" top="0.75" bottom="0.75" header="0.3" footer="0.3"/>
  <pageSetup paperSize="9"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K24"/>
  <sheetViews>
    <sheetView tabSelected="1" view="pageBreakPreview" zoomScale="80" zoomScaleNormal="100" zoomScaleSheetLayoutView="80" workbookViewId="0">
      <selection activeCell="N11" sqref="N11"/>
    </sheetView>
  </sheetViews>
  <sheetFormatPr defaultRowHeight="12.75" x14ac:dyDescent="0.2"/>
  <cols>
    <col min="1" max="1" width="5.7109375" style="1" customWidth="1"/>
    <col min="2" max="2" width="38.85546875" style="1" customWidth="1"/>
    <col min="3" max="8" width="15.7109375" style="1" customWidth="1"/>
    <col min="9" max="256" width="9.140625" style="1"/>
    <col min="257" max="257" width="5.7109375" style="1" customWidth="1"/>
    <col min="258" max="258" width="38.85546875" style="1" customWidth="1"/>
    <col min="259" max="264" width="15.7109375" style="1" customWidth="1"/>
    <col min="265" max="512" width="9.140625" style="1"/>
    <col min="513" max="513" width="5.7109375" style="1" customWidth="1"/>
    <col min="514" max="514" width="38.85546875" style="1" customWidth="1"/>
    <col min="515" max="520" width="15.7109375" style="1" customWidth="1"/>
    <col min="521" max="768" width="9.140625" style="1"/>
    <col min="769" max="769" width="5.7109375" style="1" customWidth="1"/>
    <col min="770" max="770" width="38.85546875" style="1" customWidth="1"/>
    <col min="771" max="776" width="15.7109375" style="1" customWidth="1"/>
    <col min="777" max="1024" width="9.140625" style="1"/>
    <col min="1025" max="1025" width="5.7109375" style="1" customWidth="1"/>
    <col min="1026" max="1026" width="38.85546875" style="1" customWidth="1"/>
    <col min="1027" max="1032" width="15.7109375" style="1" customWidth="1"/>
    <col min="1033" max="1280" width="9.140625" style="1"/>
    <col min="1281" max="1281" width="5.7109375" style="1" customWidth="1"/>
    <col min="1282" max="1282" width="38.85546875" style="1" customWidth="1"/>
    <col min="1283" max="1288" width="15.7109375" style="1" customWidth="1"/>
    <col min="1289" max="1536" width="9.140625" style="1"/>
    <col min="1537" max="1537" width="5.7109375" style="1" customWidth="1"/>
    <col min="1538" max="1538" width="38.85546875" style="1" customWidth="1"/>
    <col min="1539" max="1544" width="15.7109375" style="1" customWidth="1"/>
    <col min="1545" max="1792" width="9.140625" style="1"/>
    <col min="1793" max="1793" width="5.7109375" style="1" customWidth="1"/>
    <col min="1794" max="1794" width="38.85546875" style="1" customWidth="1"/>
    <col min="1795" max="1800" width="15.7109375" style="1" customWidth="1"/>
    <col min="1801" max="2048" width="9.140625" style="1"/>
    <col min="2049" max="2049" width="5.7109375" style="1" customWidth="1"/>
    <col min="2050" max="2050" width="38.85546875" style="1" customWidth="1"/>
    <col min="2051" max="2056" width="15.7109375" style="1" customWidth="1"/>
    <col min="2057" max="2304" width="9.140625" style="1"/>
    <col min="2305" max="2305" width="5.7109375" style="1" customWidth="1"/>
    <col min="2306" max="2306" width="38.85546875" style="1" customWidth="1"/>
    <col min="2307" max="2312" width="15.7109375" style="1" customWidth="1"/>
    <col min="2313" max="2560" width="9.140625" style="1"/>
    <col min="2561" max="2561" width="5.7109375" style="1" customWidth="1"/>
    <col min="2562" max="2562" width="38.85546875" style="1" customWidth="1"/>
    <col min="2563" max="2568" width="15.7109375" style="1" customWidth="1"/>
    <col min="2569" max="2816" width="9.140625" style="1"/>
    <col min="2817" max="2817" width="5.7109375" style="1" customWidth="1"/>
    <col min="2818" max="2818" width="38.85546875" style="1" customWidth="1"/>
    <col min="2819" max="2824" width="15.7109375" style="1" customWidth="1"/>
    <col min="2825" max="3072" width="9.140625" style="1"/>
    <col min="3073" max="3073" width="5.7109375" style="1" customWidth="1"/>
    <col min="3074" max="3074" width="38.85546875" style="1" customWidth="1"/>
    <col min="3075" max="3080" width="15.7109375" style="1" customWidth="1"/>
    <col min="3081" max="3328" width="9.140625" style="1"/>
    <col min="3329" max="3329" width="5.7109375" style="1" customWidth="1"/>
    <col min="3330" max="3330" width="38.85546875" style="1" customWidth="1"/>
    <col min="3331" max="3336" width="15.7109375" style="1" customWidth="1"/>
    <col min="3337" max="3584" width="9.140625" style="1"/>
    <col min="3585" max="3585" width="5.7109375" style="1" customWidth="1"/>
    <col min="3586" max="3586" width="38.85546875" style="1" customWidth="1"/>
    <col min="3587" max="3592" width="15.7109375" style="1" customWidth="1"/>
    <col min="3593" max="3840" width="9.140625" style="1"/>
    <col min="3841" max="3841" width="5.7109375" style="1" customWidth="1"/>
    <col min="3842" max="3842" width="38.85546875" style="1" customWidth="1"/>
    <col min="3843" max="3848" width="15.7109375" style="1" customWidth="1"/>
    <col min="3849" max="4096" width="9.140625" style="1"/>
    <col min="4097" max="4097" width="5.7109375" style="1" customWidth="1"/>
    <col min="4098" max="4098" width="38.85546875" style="1" customWidth="1"/>
    <col min="4099" max="4104" width="15.7109375" style="1" customWidth="1"/>
    <col min="4105" max="4352" width="9.140625" style="1"/>
    <col min="4353" max="4353" width="5.7109375" style="1" customWidth="1"/>
    <col min="4354" max="4354" width="38.85546875" style="1" customWidth="1"/>
    <col min="4355" max="4360" width="15.7109375" style="1" customWidth="1"/>
    <col min="4361" max="4608" width="9.140625" style="1"/>
    <col min="4609" max="4609" width="5.7109375" style="1" customWidth="1"/>
    <col min="4610" max="4610" width="38.85546875" style="1" customWidth="1"/>
    <col min="4611" max="4616" width="15.7109375" style="1" customWidth="1"/>
    <col min="4617" max="4864" width="9.140625" style="1"/>
    <col min="4865" max="4865" width="5.7109375" style="1" customWidth="1"/>
    <col min="4866" max="4866" width="38.85546875" style="1" customWidth="1"/>
    <col min="4867" max="4872" width="15.7109375" style="1" customWidth="1"/>
    <col min="4873" max="5120" width="9.140625" style="1"/>
    <col min="5121" max="5121" width="5.7109375" style="1" customWidth="1"/>
    <col min="5122" max="5122" width="38.85546875" style="1" customWidth="1"/>
    <col min="5123" max="5128" width="15.7109375" style="1" customWidth="1"/>
    <col min="5129" max="5376" width="9.140625" style="1"/>
    <col min="5377" max="5377" width="5.7109375" style="1" customWidth="1"/>
    <col min="5378" max="5378" width="38.85546875" style="1" customWidth="1"/>
    <col min="5379" max="5384" width="15.7109375" style="1" customWidth="1"/>
    <col min="5385" max="5632" width="9.140625" style="1"/>
    <col min="5633" max="5633" width="5.7109375" style="1" customWidth="1"/>
    <col min="5634" max="5634" width="38.85546875" style="1" customWidth="1"/>
    <col min="5635" max="5640" width="15.7109375" style="1" customWidth="1"/>
    <col min="5641" max="5888" width="9.140625" style="1"/>
    <col min="5889" max="5889" width="5.7109375" style="1" customWidth="1"/>
    <col min="5890" max="5890" width="38.85546875" style="1" customWidth="1"/>
    <col min="5891" max="5896" width="15.7109375" style="1" customWidth="1"/>
    <col min="5897" max="6144" width="9.140625" style="1"/>
    <col min="6145" max="6145" width="5.7109375" style="1" customWidth="1"/>
    <col min="6146" max="6146" width="38.85546875" style="1" customWidth="1"/>
    <col min="6147" max="6152" width="15.7109375" style="1" customWidth="1"/>
    <col min="6153" max="6400" width="9.140625" style="1"/>
    <col min="6401" max="6401" width="5.7109375" style="1" customWidth="1"/>
    <col min="6402" max="6402" width="38.85546875" style="1" customWidth="1"/>
    <col min="6403" max="6408" width="15.7109375" style="1" customWidth="1"/>
    <col min="6409" max="6656" width="9.140625" style="1"/>
    <col min="6657" max="6657" width="5.7109375" style="1" customWidth="1"/>
    <col min="6658" max="6658" width="38.85546875" style="1" customWidth="1"/>
    <col min="6659" max="6664" width="15.7109375" style="1" customWidth="1"/>
    <col min="6665" max="6912" width="9.140625" style="1"/>
    <col min="6913" max="6913" width="5.7109375" style="1" customWidth="1"/>
    <col min="6914" max="6914" width="38.85546875" style="1" customWidth="1"/>
    <col min="6915" max="6920" width="15.7109375" style="1" customWidth="1"/>
    <col min="6921" max="7168" width="9.140625" style="1"/>
    <col min="7169" max="7169" width="5.7109375" style="1" customWidth="1"/>
    <col min="7170" max="7170" width="38.85546875" style="1" customWidth="1"/>
    <col min="7171" max="7176" width="15.7109375" style="1" customWidth="1"/>
    <col min="7177" max="7424" width="9.140625" style="1"/>
    <col min="7425" max="7425" width="5.7109375" style="1" customWidth="1"/>
    <col min="7426" max="7426" width="38.85546875" style="1" customWidth="1"/>
    <col min="7427" max="7432" width="15.7109375" style="1" customWidth="1"/>
    <col min="7433" max="7680" width="9.140625" style="1"/>
    <col min="7681" max="7681" width="5.7109375" style="1" customWidth="1"/>
    <col min="7682" max="7682" width="38.85546875" style="1" customWidth="1"/>
    <col min="7683" max="7688" width="15.7109375" style="1" customWidth="1"/>
    <col min="7689" max="7936" width="9.140625" style="1"/>
    <col min="7937" max="7937" width="5.7109375" style="1" customWidth="1"/>
    <col min="7938" max="7938" width="38.85546875" style="1" customWidth="1"/>
    <col min="7939" max="7944" width="15.7109375" style="1" customWidth="1"/>
    <col min="7945" max="8192" width="9.140625" style="1"/>
    <col min="8193" max="8193" width="5.7109375" style="1" customWidth="1"/>
    <col min="8194" max="8194" width="38.85546875" style="1" customWidth="1"/>
    <col min="8195" max="8200" width="15.7109375" style="1" customWidth="1"/>
    <col min="8201" max="8448" width="9.140625" style="1"/>
    <col min="8449" max="8449" width="5.7109375" style="1" customWidth="1"/>
    <col min="8450" max="8450" width="38.85546875" style="1" customWidth="1"/>
    <col min="8451" max="8456" width="15.7109375" style="1" customWidth="1"/>
    <col min="8457" max="8704" width="9.140625" style="1"/>
    <col min="8705" max="8705" width="5.7109375" style="1" customWidth="1"/>
    <col min="8706" max="8706" width="38.85546875" style="1" customWidth="1"/>
    <col min="8707" max="8712" width="15.7109375" style="1" customWidth="1"/>
    <col min="8713" max="8960" width="9.140625" style="1"/>
    <col min="8961" max="8961" width="5.7109375" style="1" customWidth="1"/>
    <col min="8962" max="8962" width="38.85546875" style="1" customWidth="1"/>
    <col min="8963" max="8968" width="15.7109375" style="1" customWidth="1"/>
    <col min="8969" max="9216" width="9.140625" style="1"/>
    <col min="9217" max="9217" width="5.7109375" style="1" customWidth="1"/>
    <col min="9218" max="9218" width="38.85546875" style="1" customWidth="1"/>
    <col min="9219" max="9224" width="15.7109375" style="1" customWidth="1"/>
    <col min="9225" max="9472" width="9.140625" style="1"/>
    <col min="9473" max="9473" width="5.7109375" style="1" customWidth="1"/>
    <col min="9474" max="9474" width="38.85546875" style="1" customWidth="1"/>
    <col min="9475" max="9480" width="15.7109375" style="1" customWidth="1"/>
    <col min="9481" max="9728" width="9.140625" style="1"/>
    <col min="9729" max="9729" width="5.7109375" style="1" customWidth="1"/>
    <col min="9730" max="9730" width="38.85546875" style="1" customWidth="1"/>
    <col min="9731" max="9736" width="15.7109375" style="1" customWidth="1"/>
    <col min="9737" max="9984" width="9.140625" style="1"/>
    <col min="9985" max="9985" width="5.7109375" style="1" customWidth="1"/>
    <col min="9986" max="9986" width="38.85546875" style="1" customWidth="1"/>
    <col min="9987" max="9992" width="15.7109375" style="1" customWidth="1"/>
    <col min="9993" max="10240" width="9.140625" style="1"/>
    <col min="10241" max="10241" width="5.7109375" style="1" customWidth="1"/>
    <col min="10242" max="10242" width="38.85546875" style="1" customWidth="1"/>
    <col min="10243" max="10248" width="15.7109375" style="1" customWidth="1"/>
    <col min="10249" max="10496" width="9.140625" style="1"/>
    <col min="10497" max="10497" width="5.7109375" style="1" customWidth="1"/>
    <col min="10498" max="10498" width="38.85546875" style="1" customWidth="1"/>
    <col min="10499" max="10504" width="15.7109375" style="1" customWidth="1"/>
    <col min="10505" max="10752" width="9.140625" style="1"/>
    <col min="10753" max="10753" width="5.7109375" style="1" customWidth="1"/>
    <col min="10754" max="10754" width="38.85546875" style="1" customWidth="1"/>
    <col min="10755" max="10760" width="15.7109375" style="1" customWidth="1"/>
    <col min="10761" max="11008" width="9.140625" style="1"/>
    <col min="11009" max="11009" width="5.7109375" style="1" customWidth="1"/>
    <col min="11010" max="11010" width="38.85546875" style="1" customWidth="1"/>
    <col min="11011" max="11016" width="15.7109375" style="1" customWidth="1"/>
    <col min="11017" max="11264" width="9.140625" style="1"/>
    <col min="11265" max="11265" width="5.7109375" style="1" customWidth="1"/>
    <col min="11266" max="11266" width="38.85546875" style="1" customWidth="1"/>
    <col min="11267" max="11272" width="15.7109375" style="1" customWidth="1"/>
    <col min="11273" max="11520" width="9.140625" style="1"/>
    <col min="11521" max="11521" width="5.7109375" style="1" customWidth="1"/>
    <col min="11522" max="11522" width="38.85546875" style="1" customWidth="1"/>
    <col min="11523" max="11528" width="15.7109375" style="1" customWidth="1"/>
    <col min="11529" max="11776" width="9.140625" style="1"/>
    <col min="11777" max="11777" width="5.7109375" style="1" customWidth="1"/>
    <col min="11778" max="11778" width="38.85546875" style="1" customWidth="1"/>
    <col min="11779" max="11784" width="15.7109375" style="1" customWidth="1"/>
    <col min="11785" max="12032" width="9.140625" style="1"/>
    <col min="12033" max="12033" width="5.7109375" style="1" customWidth="1"/>
    <col min="12034" max="12034" width="38.85546875" style="1" customWidth="1"/>
    <col min="12035" max="12040" width="15.7109375" style="1" customWidth="1"/>
    <col min="12041" max="12288" width="9.140625" style="1"/>
    <col min="12289" max="12289" width="5.7109375" style="1" customWidth="1"/>
    <col min="12290" max="12290" width="38.85546875" style="1" customWidth="1"/>
    <col min="12291" max="12296" width="15.7109375" style="1" customWidth="1"/>
    <col min="12297" max="12544" width="9.140625" style="1"/>
    <col min="12545" max="12545" width="5.7109375" style="1" customWidth="1"/>
    <col min="12546" max="12546" width="38.85546875" style="1" customWidth="1"/>
    <col min="12547" max="12552" width="15.7109375" style="1" customWidth="1"/>
    <col min="12553" max="12800" width="9.140625" style="1"/>
    <col min="12801" max="12801" width="5.7109375" style="1" customWidth="1"/>
    <col min="12802" max="12802" width="38.85546875" style="1" customWidth="1"/>
    <col min="12803" max="12808" width="15.7109375" style="1" customWidth="1"/>
    <col min="12809" max="13056" width="9.140625" style="1"/>
    <col min="13057" max="13057" width="5.7109375" style="1" customWidth="1"/>
    <col min="13058" max="13058" width="38.85546875" style="1" customWidth="1"/>
    <col min="13059" max="13064" width="15.7109375" style="1" customWidth="1"/>
    <col min="13065" max="13312" width="9.140625" style="1"/>
    <col min="13313" max="13313" width="5.7109375" style="1" customWidth="1"/>
    <col min="13314" max="13314" width="38.85546875" style="1" customWidth="1"/>
    <col min="13315" max="13320" width="15.7109375" style="1" customWidth="1"/>
    <col min="13321" max="13568" width="9.140625" style="1"/>
    <col min="13569" max="13569" width="5.7109375" style="1" customWidth="1"/>
    <col min="13570" max="13570" width="38.85546875" style="1" customWidth="1"/>
    <col min="13571" max="13576" width="15.7109375" style="1" customWidth="1"/>
    <col min="13577" max="13824" width="9.140625" style="1"/>
    <col min="13825" max="13825" width="5.7109375" style="1" customWidth="1"/>
    <col min="13826" max="13826" width="38.85546875" style="1" customWidth="1"/>
    <col min="13827" max="13832" width="15.7109375" style="1" customWidth="1"/>
    <col min="13833" max="14080" width="9.140625" style="1"/>
    <col min="14081" max="14081" width="5.7109375" style="1" customWidth="1"/>
    <col min="14082" max="14082" width="38.85546875" style="1" customWidth="1"/>
    <col min="14083" max="14088" width="15.7109375" style="1" customWidth="1"/>
    <col min="14089" max="14336" width="9.140625" style="1"/>
    <col min="14337" max="14337" width="5.7109375" style="1" customWidth="1"/>
    <col min="14338" max="14338" width="38.85546875" style="1" customWidth="1"/>
    <col min="14339" max="14344" width="15.7109375" style="1" customWidth="1"/>
    <col min="14345" max="14592" width="9.140625" style="1"/>
    <col min="14593" max="14593" width="5.7109375" style="1" customWidth="1"/>
    <col min="14594" max="14594" width="38.85546875" style="1" customWidth="1"/>
    <col min="14595" max="14600" width="15.7109375" style="1" customWidth="1"/>
    <col min="14601" max="14848" width="9.140625" style="1"/>
    <col min="14849" max="14849" width="5.7109375" style="1" customWidth="1"/>
    <col min="14850" max="14850" width="38.85546875" style="1" customWidth="1"/>
    <col min="14851" max="14856" width="15.7109375" style="1" customWidth="1"/>
    <col min="14857" max="15104" width="9.140625" style="1"/>
    <col min="15105" max="15105" width="5.7109375" style="1" customWidth="1"/>
    <col min="15106" max="15106" width="38.85546875" style="1" customWidth="1"/>
    <col min="15107" max="15112" width="15.7109375" style="1" customWidth="1"/>
    <col min="15113" max="15360" width="9.140625" style="1"/>
    <col min="15361" max="15361" width="5.7109375" style="1" customWidth="1"/>
    <col min="15362" max="15362" width="38.85546875" style="1" customWidth="1"/>
    <col min="15363" max="15368" width="15.7109375" style="1" customWidth="1"/>
    <col min="15369" max="15616" width="9.140625" style="1"/>
    <col min="15617" max="15617" width="5.7109375" style="1" customWidth="1"/>
    <col min="15618" max="15618" width="38.85546875" style="1" customWidth="1"/>
    <col min="15619" max="15624" width="15.7109375" style="1" customWidth="1"/>
    <col min="15625" max="15872" width="9.140625" style="1"/>
    <col min="15873" max="15873" width="5.7109375" style="1" customWidth="1"/>
    <col min="15874" max="15874" width="38.85546875" style="1" customWidth="1"/>
    <col min="15875" max="15880" width="15.7109375" style="1" customWidth="1"/>
    <col min="15881" max="16128" width="9.140625" style="1"/>
    <col min="16129" max="16129" width="5.7109375" style="1" customWidth="1"/>
    <col min="16130" max="16130" width="38.85546875" style="1" customWidth="1"/>
    <col min="16131" max="16136" width="15.7109375" style="1" customWidth="1"/>
    <col min="16137" max="16384" width="9.140625" style="1"/>
  </cols>
  <sheetData>
    <row r="1" spans="1:11" ht="12.75" customHeight="1" x14ac:dyDescent="0.2">
      <c r="F1" s="37" t="s">
        <v>54</v>
      </c>
      <c r="G1" s="37"/>
      <c r="H1" s="37"/>
      <c r="I1" s="2"/>
    </row>
    <row r="2" spans="1:11" ht="55.5" customHeight="1" x14ac:dyDescent="0.2">
      <c r="E2" s="37" t="s">
        <v>0</v>
      </c>
      <c r="F2" s="37"/>
      <c r="G2" s="37"/>
      <c r="H2" s="37"/>
      <c r="I2" s="2"/>
    </row>
    <row r="3" spans="1:11" x14ac:dyDescent="0.2">
      <c r="B3" s="3"/>
      <c r="C3" s="3"/>
      <c r="D3" s="3"/>
      <c r="E3" s="3"/>
      <c r="F3" s="3"/>
      <c r="G3" s="3"/>
      <c r="H3" s="3"/>
    </row>
    <row r="4" spans="1:11" ht="77.25" customHeight="1" x14ac:dyDescent="0.2">
      <c r="B4" s="38" t="s">
        <v>51</v>
      </c>
      <c r="C4" s="38"/>
      <c r="D4" s="38"/>
      <c r="E4" s="38"/>
      <c r="F4" s="38"/>
      <c r="G4" s="38"/>
      <c r="H4" s="38"/>
    </row>
    <row r="5" spans="1:11" ht="15.75" x14ac:dyDescent="0.2">
      <c r="B5" s="4"/>
      <c r="C5" s="4"/>
      <c r="D5" s="4"/>
      <c r="E5" s="4"/>
      <c r="F5" s="4"/>
      <c r="G5" s="4"/>
      <c r="H5" s="4"/>
    </row>
    <row r="6" spans="1:11" ht="34.5" customHeight="1" x14ac:dyDescent="0.2">
      <c r="A6" s="40" t="s">
        <v>28</v>
      </c>
      <c r="B6" s="40"/>
      <c r="C6" s="40" t="s">
        <v>52</v>
      </c>
      <c r="D6" s="40"/>
      <c r="E6" s="40"/>
      <c r="F6" s="40" t="s">
        <v>30</v>
      </c>
      <c r="G6" s="40"/>
      <c r="H6" s="40"/>
    </row>
    <row r="7" spans="1:11" ht="46.5" customHeight="1" x14ac:dyDescent="0.2">
      <c r="A7" s="40"/>
      <c r="B7" s="40"/>
      <c r="C7" s="5" t="s">
        <v>32</v>
      </c>
      <c r="D7" s="5" t="s">
        <v>33</v>
      </c>
      <c r="E7" s="5" t="s">
        <v>53</v>
      </c>
      <c r="F7" s="5" t="s">
        <v>32</v>
      </c>
      <c r="G7" s="5" t="s">
        <v>33</v>
      </c>
      <c r="H7" s="5" t="s">
        <v>53</v>
      </c>
    </row>
    <row r="8" spans="1:11" ht="48.75" customHeight="1" x14ac:dyDescent="0.2">
      <c r="A8" s="15" t="s">
        <v>35</v>
      </c>
      <c r="B8" s="6" t="s">
        <v>36</v>
      </c>
      <c r="C8" s="16">
        <f>1994+4</f>
        <v>1998</v>
      </c>
      <c r="D8" s="16">
        <v>27</v>
      </c>
      <c r="E8" s="16">
        <v>0</v>
      </c>
      <c r="F8" s="50">
        <f>16526.88+55</f>
        <v>16581.88</v>
      </c>
      <c r="G8" s="50">
        <v>304</v>
      </c>
      <c r="H8" s="50">
        <v>0</v>
      </c>
    </row>
    <row r="9" spans="1:11" ht="15.75" x14ac:dyDescent="0.2">
      <c r="A9" s="20"/>
      <c r="B9" s="21" t="s">
        <v>37</v>
      </c>
      <c r="C9" s="16"/>
      <c r="D9" s="16"/>
      <c r="E9" s="16"/>
      <c r="F9" s="50"/>
      <c r="G9" s="50"/>
      <c r="H9" s="50"/>
    </row>
    <row r="10" spans="1:11" ht="24" customHeight="1" x14ac:dyDescent="0.2">
      <c r="A10" s="23"/>
      <c r="B10" s="24" t="s">
        <v>38</v>
      </c>
      <c r="C10" s="25">
        <v>663</v>
      </c>
      <c r="D10" s="25">
        <v>0</v>
      </c>
      <c r="E10" s="25">
        <v>0</v>
      </c>
      <c r="F10" s="51">
        <v>5662.3</v>
      </c>
      <c r="G10" s="51">
        <v>0</v>
      </c>
      <c r="H10" s="51">
        <v>0</v>
      </c>
    </row>
    <row r="11" spans="1:11" ht="24" customHeight="1" x14ac:dyDescent="0.2">
      <c r="A11" s="15" t="s">
        <v>39</v>
      </c>
      <c r="B11" s="6" t="s">
        <v>40</v>
      </c>
      <c r="C11" s="19">
        <v>267</v>
      </c>
      <c r="D11" s="19">
        <v>52</v>
      </c>
      <c r="E11" s="19">
        <v>0</v>
      </c>
      <c r="F11" s="57">
        <v>15414.92</v>
      </c>
      <c r="G11" s="57">
        <v>5305</v>
      </c>
      <c r="H11" s="57">
        <v>0</v>
      </c>
    </row>
    <row r="12" spans="1:11" ht="15.75" x14ac:dyDescent="0.2">
      <c r="A12" s="20"/>
      <c r="B12" s="21" t="s">
        <v>37</v>
      </c>
      <c r="C12" s="16"/>
      <c r="D12" s="16">
        <v>3</v>
      </c>
      <c r="E12" s="16"/>
      <c r="F12" s="50"/>
      <c r="G12" s="50"/>
      <c r="H12" s="50"/>
    </row>
    <row r="13" spans="1:11" ht="24" customHeight="1" x14ac:dyDescent="0.2">
      <c r="A13" s="23"/>
      <c r="B13" s="24" t="s">
        <v>41</v>
      </c>
      <c r="C13" s="25">
        <v>0</v>
      </c>
      <c r="D13" s="25"/>
      <c r="E13" s="25">
        <v>0</v>
      </c>
      <c r="F13" s="51">
        <v>0</v>
      </c>
      <c r="G13" s="51">
        <v>334</v>
      </c>
      <c r="H13" s="51">
        <v>0</v>
      </c>
    </row>
    <row r="14" spans="1:11" ht="24" customHeight="1" x14ac:dyDescent="0.2">
      <c r="A14" s="15" t="s">
        <v>42</v>
      </c>
      <c r="B14" s="6" t="s">
        <v>43</v>
      </c>
      <c r="C14" s="25">
        <v>30</v>
      </c>
      <c r="D14" s="25">
        <v>47</v>
      </c>
      <c r="E14" s="25"/>
      <c r="F14" s="51">
        <v>7803.2</v>
      </c>
      <c r="G14" s="51">
        <v>15726.1</v>
      </c>
      <c r="H14" s="51"/>
      <c r="J14" s="34"/>
      <c r="K14" s="34"/>
    </row>
    <row r="15" spans="1:11" ht="15.75" x14ac:dyDescent="0.2">
      <c r="A15" s="20"/>
      <c r="B15" s="21" t="s">
        <v>37</v>
      </c>
      <c r="C15" s="26"/>
      <c r="D15" s="26"/>
      <c r="E15" s="26"/>
      <c r="F15" s="58"/>
      <c r="G15" s="59"/>
      <c r="H15" s="58"/>
    </row>
    <row r="16" spans="1:11" ht="24" customHeight="1" x14ac:dyDescent="0.2">
      <c r="A16" s="23"/>
      <c r="B16" s="24" t="s">
        <v>44</v>
      </c>
      <c r="C16" s="25">
        <v>0</v>
      </c>
      <c r="D16" s="25">
        <v>0</v>
      </c>
      <c r="E16" s="25">
        <v>0</v>
      </c>
      <c r="F16" s="51">
        <v>0</v>
      </c>
      <c r="G16" s="51">
        <v>0</v>
      </c>
      <c r="H16" s="51">
        <v>0</v>
      </c>
    </row>
    <row r="17" spans="1:11" ht="15.75" x14ac:dyDescent="0.2">
      <c r="A17" s="15" t="s">
        <v>45</v>
      </c>
      <c r="B17" s="6" t="s">
        <v>46</v>
      </c>
      <c r="C17" s="16">
        <v>4</v>
      </c>
      <c r="D17" s="16">
        <v>72</v>
      </c>
      <c r="E17" s="16">
        <v>5</v>
      </c>
      <c r="F17" s="50">
        <v>2615</v>
      </c>
      <c r="G17" s="50">
        <v>109570.4</v>
      </c>
      <c r="H17" s="50">
        <v>60960</v>
      </c>
    </row>
    <row r="18" spans="1:11" ht="15.75" x14ac:dyDescent="0.2">
      <c r="A18" s="20"/>
      <c r="B18" s="21" t="s">
        <v>37</v>
      </c>
      <c r="C18" s="16"/>
      <c r="D18" s="16"/>
      <c r="E18" s="16"/>
      <c r="F18" s="50"/>
      <c r="G18" s="50"/>
      <c r="H18" s="50"/>
    </row>
    <row r="19" spans="1:11" ht="24" customHeight="1" x14ac:dyDescent="0.2">
      <c r="A19" s="23"/>
      <c r="B19" s="24" t="s">
        <v>44</v>
      </c>
      <c r="C19" s="25">
        <v>0</v>
      </c>
      <c r="D19" s="25">
        <v>0</v>
      </c>
      <c r="E19" s="25">
        <v>0</v>
      </c>
      <c r="F19" s="51">
        <v>0</v>
      </c>
      <c r="G19" s="51">
        <v>0</v>
      </c>
      <c r="H19" s="51">
        <v>0</v>
      </c>
    </row>
    <row r="22" spans="1:11" ht="97.5" customHeight="1" x14ac:dyDescent="0.25">
      <c r="A22" s="33" t="s">
        <v>47</v>
      </c>
      <c r="B22" s="49" t="s">
        <v>56</v>
      </c>
      <c r="C22" s="49"/>
      <c r="D22" s="49"/>
      <c r="E22" s="49"/>
      <c r="F22" s="49"/>
      <c r="G22" s="49"/>
      <c r="H22" s="49"/>
      <c r="I22" s="35"/>
      <c r="J22" s="35"/>
      <c r="K22" s="35"/>
    </row>
    <row r="23" spans="1:11" ht="190.5" customHeight="1" x14ac:dyDescent="0.25">
      <c r="A23" s="33" t="s">
        <v>48</v>
      </c>
      <c r="B23" s="48" t="s">
        <v>57</v>
      </c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15.75" customHeight="1" x14ac:dyDescent="0.25">
      <c r="A24" s="33" t="s">
        <v>49</v>
      </c>
      <c r="B24" s="47" t="s">
        <v>55</v>
      </c>
      <c r="C24" s="47"/>
      <c r="D24" s="47"/>
      <c r="E24" s="47"/>
      <c r="F24" s="47"/>
      <c r="G24" s="47"/>
      <c r="H24" s="47"/>
      <c r="I24" s="47"/>
      <c r="J24" s="47"/>
      <c r="K24" s="47"/>
    </row>
  </sheetData>
  <mergeCells count="10">
    <mergeCell ref="B22:H22"/>
    <mergeCell ref="B23:H23"/>
    <mergeCell ref="I23:K23"/>
    <mergeCell ref="B24:K24"/>
    <mergeCell ref="F1:H1"/>
    <mergeCell ref="E2:H2"/>
    <mergeCell ref="B4:H4"/>
    <mergeCell ref="A6:B7"/>
    <mergeCell ref="C6:E6"/>
    <mergeCell ref="F6:H6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2</vt:lpstr>
      <vt:lpstr>Приложение 3</vt:lpstr>
      <vt:lpstr>Приложение 4</vt:lpstr>
      <vt:lpstr>Приложение 5</vt:lpstr>
      <vt:lpstr>'Приложение 2'!Область_печати</vt:lpstr>
      <vt:lpstr>'Приложение 4'!Область_печати</vt:lpstr>
      <vt:lpstr>'Приложение 5'!Область_печати</vt:lpstr>
    </vt:vector>
  </TitlesOfParts>
  <Company>Volgogradenergo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Светлова Наталья Георгиевна</dc:creator>
  <cp:lastModifiedBy>Коротченкова Анастасия Владимировна</cp:lastModifiedBy>
  <cp:lastPrinted>2023-09-14T07:26:18Z</cp:lastPrinted>
  <dcterms:created xsi:type="dcterms:W3CDTF">2023-07-28T08:07:53Z</dcterms:created>
  <dcterms:modified xsi:type="dcterms:W3CDTF">2023-09-15T13:15:21Z</dcterms:modified>
</cp:coreProperties>
</file>